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令和6年度共有フォルダ\2100デジタル\電子書籍\資料リスト\新着\R6-3\"/>
    </mc:Choice>
  </mc:AlternateContent>
  <xr:revisionPtr revIDLastSave="0" documentId="13_ncr:1_{16F70CAE-8CE9-4F67-BBC6-6F013D2E6D96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6-3" sheetId="4" r:id="rId1"/>
  </sheets>
  <definedNames>
    <definedName name="_xlnm._FilterDatabase" localSheetId="0" hidden="1">'R6-3'!$A$2:$M$2</definedName>
    <definedName name="DDA">#REF!</definedName>
    <definedName name="_xlnm.Print_Area" localSheetId="0">'R6-3'!$A$1:$M$338</definedName>
    <definedName name="_xlnm.Print_Titles" localSheetId="0">'R6-3'!$2:$2</definedName>
    <definedName name="あああ">#REF!</definedName>
  </definedNames>
  <calcPr calcId="191029" refMode="R1C1"/>
</workbook>
</file>

<file path=xl/calcChain.xml><?xml version="1.0" encoding="utf-8"?>
<calcChain xmlns="http://schemas.openxmlformats.org/spreadsheetml/2006/main">
  <c r="J4" i="4" l="1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J266" i="4"/>
  <c r="J267" i="4"/>
  <c r="J268" i="4"/>
  <c r="J269" i="4"/>
  <c r="J270" i="4"/>
  <c r="J271" i="4"/>
  <c r="J272" i="4"/>
  <c r="J273" i="4"/>
  <c r="J274" i="4"/>
  <c r="J275" i="4"/>
  <c r="J276" i="4"/>
  <c r="J277" i="4"/>
  <c r="J278" i="4"/>
  <c r="J279" i="4"/>
  <c r="J280" i="4"/>
  <c r="J281" i="4"/>
  <c r="J282" i="4"/>
  <c r="J283" i="4"/>
  <c r="J284" i="4"/>
  <c r="J285" i="4"/>
  <c r="J286" i="4"/>
  <c r="J287" i="4"/>
  <c r="J288" i="4"/>
  <c r="J289" i="4"/>
  <c r="J290" i="4"/>
  <c r="J291" i="4"/>
  <c r="J292" i="4"/>
  <c r="J293" i="4"/>
  <c r="J294" i="4"/>
  <c r="J295" i="4"/>
  <c r="J296" i="4"/>
  <c r="J297" i="4"/>
  <c r="J298" i="4"/>
  <c r="J299" i="4"/>
  <c r="J300" i="4"/>
  <c r="J301" i="4"/>
  <c r="J302" i="4"/>
  <c r="J303" i="4"/>
  <c r="J304" i="4"/>
  <c r="J305" i="4"/>
  <c r="J306" i="4"/>
  <c r="J307" i="4"/>
  <c r="J308" i="4"/>
  <c r="J309" i="4"/>
  <c r="J310" i="4"/>
  <c r="J311" i="4"/>
  <c r="J312" i="4"/>
  <c r="J313" i="4"/>
  <c r="J314" i="4"/>
  <c r="J315" i="4"/>
  <c r="J316" i="4"/>
  <c r="J317" i="4"/>
  <c r="J318" i="4"/>
  <c r="J319" i="4"/>
  <c r="J320" i="4"/>
  <c r="J321" i="4"/>
  <c r="J322" i="4"/>
  <c r="J323" i="4"/>
  <c r="J324" i="4"/>
  <c r="J325" i="4"/>
  <c r="J326" i="4"/>
  <c r="J327" i="4"/>
  <c r="J328" i="4"/>
  <c r="J329" i="4"/>
  <c r="J330" i="4"/>
  <c r="J331" i="4"/>
  <c r="J332" i="4"/>
  <c r="J333" i="4"/>
  <c r="J334" i="4"/>
  <c r="J335" i="4"/>
  <c r="J336" i="4"/>
  <c r="J337" i="4"/>
  <c r="J338" i="4"/>
  <c r="J3" i="4"/>
  <c r="I5" i="4" l="1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I271" i="4"/>
  <c r="I272" i="4"/>
  <c r="I273" i="4"/>
  <c r="I274" i="4"/>
  <c r="I275" i="4"/>
  <c r="I276" i="4"/>
  <c r="I277" i="4"/>
  <c r="I278" i="4"/>
  <c r="I279" i="4"/>
  <c r="I280" i="4"/>
  <c r="I281" i="4"/>
  <c r="I282" i="4"/>
  <c r="I283" i="4"/>
  <c r="I284" i="4"/>
  <c r="I285" i="4"/>
  <c r="I286" i="4"/>
  <c r="I287" i="4"/>
  <c r="I288" i="4"/>
  <c r="I289" i="4"/>
  <c r="I290" i="4"/>
  <c r="I291" i="4"/>
  <c r="I292" i="4"/>
  <c r="I293" i="4"/>
  <c r="I294" i="4"/>
  <c r="I295" i="4"/>
  <c r="I296" i="4"/>
  <c r="I297" i="4"/>
  <c r="I298" i="4"/>
  <c r="I299" i="4"/>
  <c r="I300" i="4"/>
  <c r="I301" i="4"/>
  <c r="I302" i="4"/>
  <c r="I303" i="4"/>
  <c r="I304" i="4"/>
  <c r="I305" i="4"/>
  <c r="I306" i="4"/>
  <c r="I307" i="4"/>
  <c r="I308" i="4"/>
  <c r="I309" i="4"/>
  <c r="I310" i="4"/>
  <c r="I311" i="4"/>
  <c r="I312" i="4"/>
  <c r="I313" i="4"/>
  <c r="I314" i="4"/>
  <c r="I315" i="4"/>
  <c r="I316" i="4"/>
  <c r="I317" i="4"/>
  <c r="I318" i="4"/>
  <c r="I319" i="4"/>
  <c r="I320" i="4"/>
  <c r="I321" i="4"/>
  <c r="I322" i="4"/>
  <c r="I323" i="4"/>
  <c r="I324" i="4"/>
  <c r="I325" i="4"/>
  <c r="I326" i="4"/>
  <c r="I327" i="4"/>
  <c r="I328" i="4"/>
  <c r="I329" i="4"/>
  <c r="I330" i="4"/>
  <c r="I331" i="4"/>
  <c r="I332" i="4"/>
  <c r="I333" i="4"/>
  <c r="I334" i="4"/>
  <c r="I335" i="4"/>
  <c r="I336" i="4"/>
  <c r="I337" i="4"/>
  <c r="I338" i="4"/>
  <c r="I4" i="4" l="1"/>
  <c r="I3" i="4" l="1"/>
</calcChain>
</file>

<file path=xl/sharedStrings.xml><?xml version="1.0" encoding="utf-8"?>
<sst xmlns="http://schemas.openxmlformats.org/spreadsheetml/2006/main" count="2267" uniqueCount="1566">
  <si>
    <t>NDC</t>
  </si>
  <si>
    <t>吉川弘文館</t>
  </si>
  <si>
    <t>493.7</t>
  </si>
  <si>
    <t>共立出版</t>
  </si>
  <si>
    <t>417</t>
  </si>
  <si>
    <t>202007</t>
  </si>
  <si>
    <t>141.5</t>
  </si>
  <si>
    <t>281</t>
  </si>
  <si>
    <t>丸善出版</t>
  </si>
  <si>
    <t>146.8</t>
  </si>
  <si>
    <t>336.4</t>
  </si>
  <si>
    <t>159</t>
  </si>
  <si>
    <t>336</t>
  </si>
  <si>
    <t>202212</t>
  </si>
  <si>
    <t>146</t>
  </si>
  <si>
    <t>202209</t>
  </si>
  <si>
    <t>375</t>
  </si>
  <si>
    <t>360</t>
  </si>
  <si>
    <t>202306</t>
  </si>
  <si>
    <t>007.1</t>
  </si>
  <si>
    <t>492.9</t>
  </si>
  <si>
    <t>319</t>
  </si>
  <si>
    <t>金剛出版</t>
  </si>
  <si>
    <t>675</t>
  </si>
  <si>
    <t>335</t>
  </si>
  <si>
    <t>慶應義塾大学出版会</t>
  </si>
  <si>
    <t>かもがわ出版</t>
  </si>
  <si>
    <t>東洋経済新報社</t>
  </si>
  <si>
    <t>596</t>
  </si>
  <si>
    <t>548</t>
  </si>
  <si>
    <t>486.1</t>
  </si>
  <si>
    <t>366.14</t>
  </si>
  <si>
    <t>369.28</t>
  </si>
  <si>
    <t>291.09</t>
  </si>
  <si>
    <t>南山堂</t>
  </si>
  <si>
    <t>築地書館</t>
  </si>
  <si>
    <t>786.1</t>
  </si>
  <si>
    <t>763</t>
  </si>
  <si>
    <t>創元社</t>
  </si>
  <si>
    <t>インプレス</t>
  </si>
  <si>
    <t>誠信書房</t>
  </si>
  <si>
    <t>メディカ出版</t>
  </si>
  <si>
    <t>朝倉書店</t>
  </si>
  <si>
    <t>クロスメディア・パブリッシング</t>
  </si>
  <si>
    <t>翔泳社</t>
  </si>
  <si>
    <t>サイオ出版</t>
  </si>
  <si>
    <t>農山漁村文化協会</t>
  </si>
  <si>
    <t>青弓社</t>
  </si>
  <si>
    <t>山と溪谷社</t>
  </si>
  <si>
    <t>東京書籍</t>
  </si>
  <si>
    <t>リットーミュージック</t>
  </si>
  <si>
    <t>法藏館</t>
  </si>
  <si>
    <t>誠文堂新光社</t>
  </si>
  <si>
    <t>ディスカヴァー・トゥエンティワン</t>
  </si>
  <si>
    <t>JTBパブリッシング</t>
  </si>
  <si>
    <t>実務教育出版</t>
  </si>
  <si>
    <t>イカロス出版</t>
  </si>
  <si>
    <t>自由国民社</t>
  </si>
  <si>
    <t>202308</t>
  </si>
  <si>
    <t>202309</t>
  </si>
  <si>
    <t>202310</t>
  </si>
  <si>
    <t>論創社</t>
  </si>
  <si>
    <t>202311</t>
  </si>
  <si>
    <t>202312</t>
  </si>
  <si>
    <t>202401</t>
  </si>
  <si>
    <t>202402</t>
  </si>
  <si>
    <t>202403</t>
  </si>
  <si>
    <t>202404</t>
  </si>
  <si>
    <t>202405</t>
  </si>
  <si>
    <t>日本法令</t>
  </si>
  <si>
    <t>国書刊行会</t>
  </si>
  <si>
    <t>アルク</t>
  </si>
  <si>
    <t>834</t>
  </si>
  <si>
    <t>366.29</t>
  </si>
  <si>
    <t>ライフサイエンス出版</t>
  </si>
  <si>
    <t>中央経済社</t>
  </si>
  <si>
    <t>007.63</t>
  </si>
  <si>
    <t>誰でもできる露地・トンネル・無加温ハウス栽培</t>
  </si>
  <si>
    <t>川城英夫【編】</t>
  </si>
  <si>
    <t>タイトル</t>
    <phoneticPr fontId="4"/>
  </si>
  <si>
    <t>副タイトル</t>
    <rPh sb="0" eb="1">
      <t>フク</t>
    </rPh>
    <phoneticPr fontId="4"/>
  </si>
  <si>
    <t>著者</t>
    <phoneticPr fontId="4"/>
  </si>
  <si>
    <t>出版社</t>
    <phoneticPr fontId="4"/>
  </si>
  <si>
    <t>出版年月</t>
    <rPh sb="0" eb="3">
      <t>シュッパンネン</t>
    </rPh>
    <rPh sb="3" eb="4">
      <t>ゲツ</t>
    </rPh>
    <phoneticPr fontId="4"/>
  </si>
  <si>
    <t>音声読み上げ</t>
    <rPh sb="0" eb="2">
      <t>オンセイ</t>
    </rPh>
    <rPh sb="2" eb="3">
      <t>ヨ</t>
    </rPh>
    <rPh sb="4" eb="5">
      <t>ア</t>
    </rPh>
    <phoneticPr fontId="3"/>
  </si>
  <si>
    <t>電子書籍へのリンク
（Myライブラリにログイン後
こちらをご利用ください）</t>
    <rPh sb="0" eb="2">
      <t>デンシ</t>
    </rPh>
    <rPh sb="2" eb="4">
      <t>ショセキ</t>
    </rPh>
    <rPh sb="23" eb="24">
      <t>ゴ</t>
    </rPh>
    <rPh sb="30" eb="32">
      <t>リヨウ</t>
    </rPh>
    <phoneticPr fontId="4"/>
  </si>
  <si>
    <t>子ども向け</t>
    <rPh sb="0" eb="1">
      <t>コ</t>
    </rPh>
    <rPh sb="3" eb="4">
      <t>ム</t>
    </rPh>
    <phoneticPr fontId="4"/>
  </si>
  <si>
    <t>鳥取県関係
キーワード</t>
    <rPh sb="0" eb="2">
      <t>トットリ</t>
    </rPh>
    <rPh sb="2" eb="3">
      <t>ケン</t>
    </rPh>
    <rPh sb="3" eb="5">
      <t>カンケイ</t>
    </rPh>
    <phoneticPr fontId="4"/>
  </si>
  <si>
    <t>鳥取県関係ページのある資料
鳥取県ゆかりの人物の著作</t>
    <rPh sb="0" eb="2">
      <t>トットリ</t>
    </rPh>
    <rPh sb="2" eb="3">
      <t>ケン</t>
    </rPh>
    <rPh sb="3" eb="5">
      <t>カンケイ</t>
    </rPh>
    <rPh sb="11" eb="13">
      <t>シリョウ</t>
    </rPh>
    <rPh sb="14" eb="17">
      <t>トットリケン</t>
    </rPh>
    <rPh sb="21" eb="23">
      <t>ジンブツ</t>
    </rPh>
    <rPh sb="24" eb="26">
      <t>チョサク</t>
    </rPh>
    <phoneticPr fontId="4"/>
  </si>
  <si>
    <t>鳥取県立図書館電子書籍サービス 新着資料リスト（令和7年3月：336冊）</t>
    <rPh sb="0" eb="3">
      <t>トットリケン</t>
    </rPh>
    <rPh sb="3" eb="4">
      <t>リツ</t>
    </rPh>
    <rPh sb="4" eb="7">
      <t>トショカン</t>
    </rPh>
    <rPh sb="7" eb="11">
      <t>デンシショセキ</t>
    </rPh>
    <rPh sb="16" eb="18">
      <t>シンチャク</t>
    </rPh>
    <rPh sb="18" eb="20">
      <t>シリョウ</t>
    </rPh>
    <rPh sb="24" eb="26">
      <t>レイワ</t>
    </rPh>
    <rPh sb="27" eb="28">
      <t>ネン</t>
    </rPh>
    <rPh sb="29" eb="30">
      <t>ガツ</t>
    </rPh>
    <rPh sb="34" eb="35">
      <t>サツ</t>
    </rPh>
    <phoneticPr fontId="9"/>
  </si>
  <si>
    <t>図解でわかる　14歳から知っておきたいAI</t>
  </si>
  <si>
    <t>ニューラルネットワーク入門</t>
  </si>
  <si>
    <t>ファーストステップ AI・データサイエンスの基礎</t>
  </si>
  <si>
    <t>この一冊で全部わかる ChatGPT &amp; Copilotの教科書</t>
  </si>
  <si>
    <t>生成AIプロンプトエンジニアリング入門</t>
  </si>
  <si>
    <t>生成AIの論点</t>
  </si>
  <si>
    <t>コンピュータのひみつ</t>
  </si>
  <si>
    <t>データ収集・整形の自動化がしっかりわかる Excel パワークエリの教科書</t>
  </si>
  <si>
    <t>ChatGPTと学ぶPython入門</t>
  </si>
  <si>
    <t>メタバースアバター作成バイブル</t>
  </si>
  <si>
    <t>日本の図書館・博物館・美術館史事典</t>
  </si>
  <si>
    <t>図書館ウォーカー2</t>
  </si>
  <si>
    <t>図書館ウォーカー</t>
  </si>
  <si>
    <t>文書館のしごと</t>
  </si>
  <si>
    <t>本の読める場所を求めて</t>
  </si>
  <si>
    <t>コンテンツ別　ウェブサイトの著作権Q&amp;A　第2版</t>
  </si>
  <si>
    <t>著作・創作にかかわる法律　これでおさえる勘どころ</t>
  </si>
  <si>
    <t>世界の絵本・作家　総覧</t>
  </si>
  <si>
    <t>三度のメシより事件が好きな元新聞記者が教える事件報道の裏側</t>
  </si>
  <si>
    <t>大学で心理学を学びたいと思ったときに読む本</t>
  </si>
  <si>
    <t>臨床の質を高める 基礎心理学</t>
  </si>
  <si>
    <t>行動科学が教える 目標達成のルール</t>
  </si>
  <si>
    <t>ソーシャルデザイン</t>
  </si>
  <si>
    <t>あたまの地図帳</t>
  </si>
  <si>
    <t>アカデミックマインド育成講座</t>
  </si>
  <si>
    <t>テクノロジー脳のつくりかた</t>
  </si>
  <si>
    <t>東大教養学部「考える力」の教室</t>
  </si>
  <si>
    <t>すべては「前向き質問」でうまくいく　増補改訂版</t>
  </si>
  <si>
    <t>恋愛を数学する</t>
  </si>
  <si>
    <t>アンガーマネジメント・ワークブック</t>
  </si>
  <si>
    <t>心理支援と生活を支える視点</t>
  </si>
  <si>
    <t>当事者と専門家</t>
  </si>
  <si>
    <t>心理療法統合の手引き</t>
  </si>
  <si>
    <t>こころの秘密が脅かされるとき</t>
  </si>
  <si>
    <t>養成課程では学べなかった心理職の仕事</t>
  </si>
  <si>
    <t>オンラインセラピーの理論と実践</t>
  </si>
  <si>
    <t>「悪い私」はいない</t>
  </si>
  <si>
    <t>50歳からはこんなふうに</t>
  </si>
  <si>
    <t>人を動かす　改訂新装版</t>
  </si>
  <si>
    <t>迷ったら、ゆずってみるとうまくいく</t>
  </si>
  <si>
    <t>生き方の演習</t>
  </si>
  <si>
    <t>ニッポンのムスリムが自爆する時</t>
  </si>
  <si>
    <t>神の社は何故そこに</t>
  </si>
  <si>
    <t>図解でわかる　14歳から知る 影響と連鎖の全世界史</t>
  </si>
  <si>
    <t>Q&amp;Aで読む縄文時代入門</t>
  </si>
  <si>
    <t>それでも、日本人は「戦争」を選んだ</t>
  </si>
  <si>
    <t>続・沖縄戦を知る事典</t>
  </si>
  <si>
    <t>成句・故事成語ではじめる中国史</t>
  </si>
  <si>
    <t>時代に愛された人たち</t>
  </si>
  <si>
    <t>図解でわかる　14歳からの天皇と皇室入門</t>
  </si>
  <si>
    <t>地域からの教育創造</t>
  </si>
  <si>
    <t>寝台特急「サンライズ瀬戸・出雲」の旅</t>
  </si>
  <si>
    <t>日本百名山　山あるきガイド 下（2025）</t>
  </si>
  <si>
    <t>日本三百名山　山あるきガイド 下（2025）</t>
  </si>
  <si>
    <t>新東京繁昌記</t>
  </si>
  <si>
    <t>るるぶ天橋立 城崎'25</t>
  </si>
  <si>
    <t>るるぶ松江 出雲'25</t>
  </si>
  <si>
    <t>るるぶ岡山 倉敷'25</t>
  </si>
  <si>
    <t>鉄道で楽しむ台湾</t>
  </si>
  <si>
    <t>るるぶプサン・慶州 ちいサイズ 2025</t>
  </si>
  <si>
    <t>るるぶ台湾'25</t>
  </si>
  <si>
    <t>るるぶベトナム'25</t>
  </si>
  <si>
    <t>鉄道で楽しむヨーロッパ</t>
  </si>
  <si>
    <t>カルパナ</t>
  </si>
  <si>
    <t>パレスチナ／イスラエルの〈いま〉を知るための24章</t>
  </si>
  <si>
    <t>だれが決めたの？ 社会の不思議</t>
  </si>
  <si>
    <t>紋切型社会</t>
  </si>
  <si>
    <t>武器としての土着思考</t>
  </si>
  <si>
    <t>ジェンダー・クオータがもたらす新しい政治</t>
  </si>
  <si>
    <t>図解でわかる　14歳から考える 民主主義</t>
  </si>
  <si>
    <t>陰謀論はなぜ生まれるのか</t>
  </si>
  <si>
    <t>テロリストの息子</t>
  </si>
  <si>
    <t>公務員の仕事入門ブック 7年度試験対応</t>
  </si>
  <si>
    <t>公務員試験 学習スタートブック 7年度試験対応</t>
  </si>
  <si>
    <t>テロリズム研究の最前線</t>
  </si>
  <si>
    <t>Q&amp;Aで読む日本外交入門</t>
  </si>
  <si>
    <t>イスラエル、ウクライナ、アフガン戦地ルポ</t>
  </si>
  <si>
    <t>ロシア・ウクライナ戦争</t>
  </si>
  <si>
    <t>誰のために法は生まれた</t>
  </si>
  <si>
    <t>史料からみる西洋法史</t>
  </si>
  <si>
    <t>イスラーム法とは何か？　増補新版</t>
  </si>
  <si>
    <t>通信の自由と通信の秘密</t>
  </si>
  <si>
    <t>行政法　第3版</t>
  </si>
  <si>
    <t>別居・離婚後の「共同親権」を考える</t>
  </si>
  <si>
    <t>親の財産を“凍結”から守る　認知症対策ガイドブック</t>
  </si>
  <si>
    <t>専門用語を使わない！ 相続ワードの伝え方</t>
  </si>
  <si>
    <t>高齢期を安心して過ごすための「生前契約書＋遺言書」作成のすすめ　新版</t>
  </si>
  <si>
    <t>社会保障法と家族／社会保障の普遍性／ソーシャルワーク法</t>
  </si>
  <si>
    <t>国際協力を学ぶ人のために</t>
  </si>
  <si>
    <t>クリエイターのためのフリーランスハック</t>
  </si>
  <si>
    <t>計量経済学入門</t>
  </si>
  <si>
    <t>経済安全保障とは何か</t>
  </si>
  <si>
    <t>リユースビジネスの教科書</t>
  </si>
  <si>
    <t>M&amp;Aを成功に導く 中小企業のPMI実践マニュアル</t>
  </si>
  <si>
    <t>社長のための士業のトリセツ</t>
  </si>
  <si>
    <t>社労士のための経営・会計入門</t>
  </si>
  <si>
    <t>図解でわかる　総務部員の基礎知識</t>
  </si>
  <si>
    <t>即戦力がつくビジネス英会話　新装版</t>
  </si>
  <si>
    <t>即戦力がつくビジネス英会話　新装版2</t>
  </si>
  <si>
    <t>実戦のための経営戦略論</t>
  </si>
  <si>
    <t>ビジネスを成功に導くデータ活用実践ガイド</t>
  </si>
  <si>
    <t>パナソニックに学ぶ IT業務システム入門</t>
  </si>
  <si>
    <t>実務解説　サイバーセキュリティ法</t>
  </si>
  <si>
    <t>クラウド情報管理の法律実務　第2版</t>
  </si>
  <si>
    <t>マンガでやさしくわかる知識創造</t>
  </si>
  <si>
    <t>マネジャーの仕事 100の基本</t>
  </si>
  <si>
    <t>伝え方図鑑</t>
  </si>
  <si>
    <t>戦略コンサルタントが大事にしている　シン・ロジカルシンキング</t>
  </si>
  <si>
    <t>1日5分 書けば明日が変わる できたことノート</t>
  </si>
  <si>
    <t>部下との対話が上手なマネジャーは観察から始める</t>
  </si>
  <si>
    <t>「行きたくなる」オフィス</t>
  </si>
  <si>
    <t>ChatGPT ビジネス活用アイディア事典</t>
  </si>
  <si>
    <t>世界国勢図会 2024/25</t>
  </si>
  <si>
    <t>日本国勢図会 2024/25</t>
  </si>
  <si>
    <t>デジタル生存競争</t>
  </si>
  <si>
    <t>ネット社会を生きる10ヵ条</t>
  </si>
  <si>
    <t>マニフェスト 本の未来</t>
  </si>
  <si>
    <t>電子出版とは何かを問い続けて</t>
  </si>
  <si>
    <t>断片的なものの社会学</t>
  </si>
  <si>
    <t>ルポ年金官僚</t>
  </si>
  <si>
    <t>なぜ働くのか</t>
  </si>
  <si>
    <t>この1冊でスラスラ！労働法大全</t>
  </si>
  <si>
    <t>働きはじめる前に知っておきたい　ワークルールの超きほん</t>
  </si>
  <si>
    <t>セカ就！ 世界で就職するという選択肢</t>
  </si>
  <si>
    <t>オンリーワンのキャリアを手に入れる　地方副業リスキリング</t>
  </si>
  <si>
    <t>お仕事さくいん</t>
  </si>
  <si>
    <t>リスキリング【実践編】</t>
  </si>
  <si>
    <t>おしゃべりから始める私たちのジェンダー入門</t>
  </si>
  <si>
    <t>日本女性のライフコース</t>
  </si>
  <si>
    <t>Q&amp;Aと事例でわかる 障害のある子・引きこもりの子の将来のお金と生活</t>
  </si>
  <si>
    <t>障害のある子が将来にわたって受けられるサービスのすべて　第2版</t>
  </si>
  <si>
    <t>これならわかる〈スッキリ図解〉精神保健福祉制度のきほん　第2版</t>
  </si>
  <si>
    <t>本人と支援者が教える！認知症になったあとも「ひとり暮らし・仕事」を続ける方法</t>
  </si>
  <si>
    <t>知的障害と発達障害の子どもたち</t>
  </si>
  <si>
    <t>教育で語られがちなこと　その奥にあるもの</t>
  </si>
  <si>
    <t>教師の仕事をスリム化する3つの原理</t>
  </si>
  <si>
    <t>学校の生成AI実践ガイド</t>
  </si>
  <si>
    <t>ChatGPTと共に育む学びと心</t>
  </si>
  <si>
    <t>思考する教室をつくる概念型探究の実践</t>
  </si>
  <si>
    <t>複式教育ハンドブック　新訂</t>
  </si>
  <si>
    <t>対話と協力を生み出す協同学習</t>
  </si>
  <si>
    <t>感性を磨く「読み聞かせ」</t>
  </si>
  <si>
    <t>そのまま使える アイスブレイクのアイデア帳</t>
  </si>
  <si>
    <t>おうちゆるモンテッソーリのあそびと言葉がけ</t>
  </si>
  <si>
    <t>身近な人が亡くなった後の手続のすべて　改訂版</t>
  </si>
  <si>
    <t>ニッポン獅子舞紀行</t>
  </si>
  <si>
    <t>渡り鳥たちが語る科学夜話</t>
  </si>
  <si>
    <t>今日から楽しい科学実験図鑑</t>
  </si>
  <si>
    <t>見つける数学</t>
  </si>
  <si>
    <t>見つける算数</t>
  </si>
  <si>
    <t>群論への第一歩</t>
  </si>
  <si>
    <t>今こそExcelで学ぶ統計解析入門</t>
  </si>
  <si>
    <t>よくわかる Pythonデータ分析入門</t>
  </si>
  <si>
    <t>「音」の秘密</t>
  </si>
  <si>
    <t>10万年の噴火史からひもとく富士山</t>
  </si>
  <si>
    <t>見る・知る・学ぶ　ジオパーク・国立公園でぐぐっとわかる日本列島</t>
  </si>
  <si>
    <t>図解でわかる　14歳から知る 生物多様性</t>
  </si>
  <si>
    <t>大人も子どもも楽しい あたらしい自然あそび</t>
  </si>
  <si>
    <t>ザトウムシ</t>
  </si>
  <si>
    <t>あした出会える昆虫100</t>
  </si>
  <si>
    <t>日本のウナギ</t>
  </si>
  <si>
    <t>インターベンショナル痛みの治療ガイドライン</t>
  </si>
  <si>
    <t>超初心者用・鍼灸院治療マニュアル　増補版</t>
  </si>
  <si>
    <t>コミュニティケア Vol.24 No.13（2022年11月臨時増刊号）</t>
  </si>
  <si>
    <t>はじめて学ぶ文献レビュー　第2版</t>
  </si>
  <si>
    <t>ホスピスのこころを究める</t>
  </si>
  <si>
    <t>新訂版　根拠から学ぶ基礎看護技術　第2版</t>
  </si>
  <si>
    <t>いい顔生まれる　こどもまんなか小児看護技術</t>
  </si>
  <si>
    <t>小児がん看護テキストブック</t>
  </si>
  <si>
    <t>たんぽぽ先生から学ぶ 在宅医療報酬算定ビギナーズ　改訂3版</t>
  </si>
  <si>
    <t>糖尿病患者のからだ イラスト大事典</t>
  </si>
  <si>
    <t>糖尿病医療者のための災害時糖尿病診療マニュアル 2024</t>
  </si>
  <si>
    <t>鉄欠乏性貧血の診療指針</t>
  </si>
  <si>
    <t>Update! 循環器の病気図鑑</t>
  </si>
  <si>
    <t>海外生活ストレス症候群</t>
  </si>
  <si>
    <t>ねころんで読めるてんかん診療　改訂2版</t>
  </si>
  <si>
    <t>発達性トラウマ症の臨床</t>
  </si>
  <si>
    <t xml:space="preserve">サンフォード感染症治療ガイド　第54版 </t>
  </si>
  <si>
    <t>プライマリ・ケアのための小児診療ハンドブック</t>
  </si>
  <si>
    <t>新生児・乳児の救急電話相談ガイドブック</t>
  </si>
  <si>
    <t>本当は間違っている 育児と子どもの発達にまつわる50の迷信</t>
  </si>
  <si>
    <t>「超」まるごと骨折これ1冊</t>
  </si>
  <si>
    <t>ズボラ妊活</t>
  </si>
  <si>
    <t>ふせごう！ デジタル近視</t>
  </si>
  <si>
    <t>最新 医療関連法の完全知識 2024年版</t>
  </si>
  <si>
    <t>ただ寄り添うだけで</t>
  </si>
  <si>
    <t>未来病院プロジェクト</t>
  </si>
  <si>
    <t>再生可能エネルギーの「現実」と「未来」がよくわかる本</t>
  </si>
  <si>
    <t>技術系英文ライティング教本　改訂版</t>
  </si>
  <si>
    <t>施工がわかるイラスト土木入門</t>
  </si>
  <si>
    <t>ビジュアル　脱炭素のしくみ 1</t>
  </si>
  <si>
    <t>ビジュアル　脱炭素のしくみ 2</t>
  </si>
  <si>
    <t>家事がラクになる 小さな家、建てました</t>
  </si>
  <si>
    <t>インテリア計画の知識　第2版</t>
  </si>
  <si>
    <t>デジタルファブリケーションとメディア</t>
  </si>
  <si>
    <t>世界で一番美しいエンジン図鑑</t>
  </si>
  <si>
    <t>ユニークれっしゃ</t>
  </si>
  <si>
    <t>火星で生きる</t>
  </si>
  <si>
    <t>いちばんやさしいはじめてのGoogle広告の教本</t>
  </si>
  <si>
    <t>電気音響</t>
  </si>
  <si>
    <t>ネットワーク超入門講座　第5版</t>
  </si>
  <si>
    <t>体験しながら学ぶネットワ－ク技術入門</t>
  </si>
  <si>
    <t>スラスラわかるHTML&amp;CSSのきほん　第3版</t>
  </si>
  <si>
    <t>電波工学　第2版</t>
  </si>
  <si>
    <t>できる　Googleスプレッドシート</t>
  </si>
  <si>
    <t>業界1年生が必ず身に付けたい ウェブ制作・運用のリテラシー</t>
  </si>
  <si>
    <t>生成AIのなかみ</t>
  </si>
  <si>
    <t>アジャイルなプロダクトづくり</t>
  </si>
  <si>
    <t>データ分析に強くなるSQLレシピ</t>
  </si>
  <si>
    <t>現代光コンピューティング入門</t>
  </si>
  <si>
    <t>不整地移動ロボティクス</t>
  </si>
  <si>
    <t>SLAM入門　改訂2版</t>
  </si>
  <si>
    <t>薄膜工学　第4版</t>
  </si>
  <si>
    <t>いま訪ねるべき 日本の鉱山跡30</t>
  </si>
  <si>
    <t>安全な実験室管理のための 化学安全ノート　第4版</t>
  </si>
  <si>
    <t>萱</t>
  </si>
  <si>
    <t>楮・三椏</t>
  </si>
  <si>
    <t>棉</t>
  </si>
  <si>
    <t>寿スピリッツの超絶経営</t>
  </si>
  <si>
    <t>再現！古代ビールの考古学</t>
  </si>
  <si>
    <t>暮らしの事典 モノのお手入れ・お直し・作りかえ</t>
  </si>
  <si>
    <t>家庭の中から世界を変えた女性たち</t>
  </si>
  <si>
    <t>本当に旨いサンドウィッチの作り方100＋BEST11</t>
  </si>
  <si>
    <t>スパイス＆ハーブ料理の発想と組み立て</t>
  </si>
  <si>
    <t>スパイス・マトリックス</t>
  </si>
  <si>
    <t>自炊者になるための26週</t>
  </si>
  <si>
    <t>キャラメルのお菓子</t>
  </si>
  <si>
    <t>季節のゼリースイーツ</t>
  </si>
  <si>
    <t>にぎやかな過疎をつくる</t>
  </si>
  <si>
    <t>農家が教える　緑肥で土を育てる</t>
  </si>
  <si>
    <t>シン・オーガニック</t>
  </si>
  <si>
    <t>そばの科学</t>
  </si>
  <si>
    <t>美しいトマトの科学図鑑</t>
  </si>
  <si>
    <t>新野菜つくりの実際　根茎菜Ⅱ　ネギ類・レンコン　第2版</t>
  </si>
  <si>
    <t>牛乳から世界がかわる</t>
  </si>
  <si>
    <t>近代日本牛肉食史</t>
  </si>
  <si>
    <t>わかりやすいマーケティング・コミュニケーションと広告　第3版</t>
  </si>
  <si>
    <t>幸せな仕事はどこにある</t>
  </si>
  <si>
    <t>デジタルマーケティング用語図鑑</t>
  </si>
  <si>
    <t>マーケティング「つながる」思考術</t>
  </si>
  <si>
    <t>ブランド・パワー</t>
  </si>
  <si>
    <t>ブランド・ストーリー戦略</t>
  </si>
  <si>
    <t>ビジネスInstagramの黄金律（ルール）</t>
  </si>
  <si>
    <t>自分で選んでいるつもり</t>
  </si>
  <si>
    <t>WTO体制下の貿易政策</t>
  </si>
  <si>
    <t>信号機の世界</t>
  </si>
  <si>
    <t>るるぶハウステンボス 2025</t>
  </si>
  <si>
    <t>図像学入門　増補改訂版</t>
  </si>
  <si>
    <t>フォークアート新生！</t>
  </si>
  <si>
    <t>未来につなぐ伝統芸能・伝統工芸・手仕事 SDGs 2006-2020</t>
  </si>
  <si>
    <t>百貨店展覧会史</t>
  </si>
  <si>
    <t>ブリューゲルと季節画の世界</t>
  </si>
  <si>
    <t>1本の線からはじめる 絵の描き方教室</t>
  </si>
  <si>
    <t>先生のためのCanva入門</t>
  </si>
  <si>
    <t>言の葉配色辞典</t>
  </si>
  <si>
    <t>コスチューム・ジュエリー大全</t>
  </si>
  <si>
    <t>名物刀剣</t>
  </si>
  <si>
    <t>AI時代の職業作曲家スタイル</t>
  </si>
  <si>
    <t>クラシック名盤復刻カタログ</t>
  </si>
  <si>
    <t>ベーシストのためのリズム強化本</t>
  </si>
  <si>
    <t>新・ギタリストのための全知識　増補新装版</t>
  </si>
  <si>
    <t>まるごとコントラバスの本</t>
  </si>
  <si>
    <t>音楽雑誌と政治の季節</t>
  </si>
  <si>
    <t>定本　たかが映画じゃないか</t>
  </si>
  <si>
    <t>戦争映画を解読せよ！</t>
  </si>
  <si>
    <t>スポーツスポンサーシップの基礎知識と契約実務</t>
  </si>
  <si>
    <t>関西周辺の山ベストコース100</t>
  </si>
  <si>
    <t>登山力</t>
  </si>
  <si>
    <t>ロープワーク・ハンドブック　新版</t>
  </si>
  <si>
    <t>子ども版 これで死ぬ</t>
  </si>
  <si>
    <t>音声学者、娘とことばの不思議に飛び込む</t>
  </si>
  <si>
    <t>カーネギー話し方入門　文庫版</t>
  </si>
  <si>
    <t>日本語を教えるためのやさしい英語表現</t>
  </si>
  <si>
    <t>文章の品格</t>
  </si>
  <si>
    <t>「読む」からはじめる日本語会話ワークブック</t>
  </si>
  <si>
    <t>一度読んだら絶対に忘れない韓国語の教科書</t>
  </si>
  <si>
    <t>AI・機械翻訳と英語学習</t>
  </si>
  <si>
    <t>ハーバード大の脳科学者が実践する 図解 英語4技能アップ術</t>
  </si>
  <si>
    <t>よりみち英単語</t>
  </si>
  <si>
    <t>究極の英単語　改訂版 Vol.1</t>
  </si>
  <si>
    <t>究極の英単語　改訂版 Vol.2</t>
  </si>
  <si>
    <t>究極の英単語　改訂版 Vol.3</t>
  </si>
  <si>
    <t>Nonfiction - Chasing Storms</t>
  </si>
  <si>
    <t>Nonfiction - Robotics</t>
  </si>
  <si>
    <t>Nonfiction - Switched On</t>
  </si>
  <si>
    <t>Nonfiction - Food Machines</t>
  </si>
  <si>
    <t>Nonfiction - Under Your Feet</t>
  </si>
  <si>
    <t>Nonfiction - Comets and Meteors</t>
  </si>
  <si>
    <t>Nonfiction - Disappearing Prairies</t>
  </si>
  <si>
    <t>Nonfiction - Energy, Sound, And Light</t>
  </si>
  <si>
    <t>Nonfiction - Making a Computer Game</t>
  </si>
  <si>
    <t>英語2語トレ</t>
  </si>
  <si>
    <t>仏検公式基本語辞典 3級・4級・5級　新訂版</t>
  </si>
  <si>
    <t>西洋文学テーマ・モチーフ事典</t>
  </si>
  <si>
    <t>人魚の嘆き</t>
  </si>
  <si>
    <t>楽しみと日々</t>
  </si>
  <si>
    <t>イギリス文学を旅する60章</t>
  </si>
  <si>
    <t>グッバイ、コロンバス</t>
  </si>
  <si>
    <t>フラッシュ</t>
  </si>
  <si>
    <t>ストロング・ポイズン</t>
  </si>
  <si>
    <t>ピェール 上</t>
  </si>
  <si>
    <t>ピェール 下</t>
  </si>
  <si>
    <t>シラー戯曲傑作選　ヴィルヘルム・テル</t>
  </si>
  <si>
    <t>シラー戯曲傑作選　メアリー・ステュアート</t>
  </si>
  <si>
    <t>シラー戯曲傑作選　ドン・カルロス</t>
  </si>
  <si>
    <t>従弟クリスティアンの家で　他五篇</t>
  </si>
  <si>
    <t>聖伝</t>
  </si>
  <si>
    <t>過去への旅　チェス奇譚</t>
  </si>
  <si>
    <t>ルツィンデ　他三篇</t>
  </si>
  <si>
    <t>魔法の指輪 上</t>
  </si>
  <si>
    <t>魔法の指輪 下</t>
  </si>
  <si>
    <t>ニルス・リューネ</t>
  </si>
  <si>
    <t>フランス文学小事典　増補版</t>
  </si>
  <si>
    <t>呪われた詩人たち</t>
  </si>
  <si>
    <t>アムール・ジョーヌ</t>
  </si>
  <si>
    <t>子供時代</t>
  </si>
  <si>
    <t>運河の家　人殺し</t>
  </si>
  <si>
    <t>三つの物語</t>
  </si>
  <si>
    <t>シャーンドル・マーチャーシュ 上</t>
  </si>
  <si>
    <t>シャーンドル・マーチャーシュ 下</t>
  </si>
  <si>
    <t>昼と夜　絶対の愛</t>
  </si>
  <si>
    <t>モン゠オリオル</t>
  </si>
  <si>
    <t>会社員がVLOOKUPの次に覚える QUERY関数 超入門</t>
  </si>
  <si>
    <t>ラクダの文化誌</t>
  </si>
  <si>
    <t>るるぶ北陸金沢'25</t>
  </si>
  <si>
    <t>なぜEBMは神格化されたのか</t>
  </si>
  <si>
    <t>Copilotではじめる生成AI入門</t>
  </si>
  <si>
    <t>るるぶ横浜鎌倉'25</t>
  </si>
  <si>
    <t>昭和・平成・令和の大学生</t>
  </si>
  <si>
    <t>服薬指導がちょっとだけ上手になる本</t>
  </si>
  <si>
    <t>Scratchでタイピングゲームを作ったら、小1がタッチタイピングが出来るようになった件</t>
  </si>
  <si>
    <t>基礎からわかるTCP/IPネットワークコンピューティング入門　第4版</t>
  </si>
  <si>
    <t>実践Androidアプリシステムテスト</t>
  </si>
  <si>
    <t>kintone プラグイン開発入門</t>
  </si>
  <si>
    <t>ChatGPTとMidjourneyで学ぶ基本的な手法</t>
  </si>
  <si>
    <t>学問・ビジネスからカルチャーまで</t>
  </si>
  <si>
    <t>「Python×AI」で誰でも最速でプログラミングを習得できる！</t>
  </si>
  <si>
    <t>VRoid Studioによるキャラクター作成のコツ</t>
  </si>
  <si>
    <t>トピックス 1871-2023</t>
  </si>
  <si>
    <t>旅のついでに図書館へ</t>
  </si>
  <si>
    <t>アーキビストと史料保存</t>
  </si>
  <si>
    <t>心の科学への招待</t>
  </si>
  <si>
    <t>根性論や意志の力に頼らない</t>
  </si>
  <si>
    <t>社会をつくるグッドアイデア集</t>
  </si>
  <si>
    <t>地図上の発想トレーニング19題</t>
  </si>
  <si>
    <t>10代から身につけたい探究型思考力</t>
  </si>
  <si>
    <t>理系人間が日常的にやっているアタマの体操</t>
  </si>
  <si>
    <t>質問思考の技術</t>
  </si>
  <si>
    <t>STOPメソッドで破滅的な反応から建設的な行動へ</t>
  </si>
  <si>
    <t>クライエントの人としての存在を受けとめるために</t>
  </si>
  <si>
    <t>心理臨床学を更新する</t>
  </si>
  <si>
    <t>実践でのコツをつかむ</t>
  </si>
  <si>
    <t>心理臨床における守秘義務と倫理の問題</t>
  </si>
  <si>
    <t>医療分野で働く先輩たちが伝えたい大切なこと</t>
  </si>
  <si>
    <t>インターネットを通じた個人・集団・家族・組織への介入</t>
  </si>
  <si>
    <t>内的家族システムモデル（IFS）による全体性の回復</t>
  </si>
  <si>
    <t>若者たちへ</t>
  </si>
  <si>
    <t>日本・イスラーム・宗教</t>
  </si>
  <si>
    <t>東経135度47分の神秘</t>
  </si>
  <si>
    <t>戦場になった町や村</t>
  </si>
  <si>
    <t>古代から現代まで</t>
  </si>
  <si>
    <t>一世を風靡した芸能人ら44人の声</t>
  </si>
  <si>
    <t>丹後　但馬　竹田城跡</t>
  </si>
  <si>
    <t>石見銀山</t>
  </si>
  <si>
    <t>蒜山</t>
  </si>
  <si>
    <t>ホーチミン・ハノイ・ダナン</t>
  </si>
  <si>
    <t>ネパールの子どもたち、20年の記録</t>
  </si>
  <si>
    <t>言葉で固まる現代を解きほぐす</t>
  </si>
  <si>
    <t>僕たちが「資本の原理」から逃れて「移住との格闘」に希望を見出した理由</t>
  </si>
  <si>
    <t>効果の検証</t>
  </si>
  <si>
    <t>Qアノンとソーシャルメディア</t>
  </si>
  <si>
    <t>国家総合職・一般職・専門職／地方上級／市役所上級等</t>
  </si>
  <si>
    <t>憲法9条の国から平和と和解への道を探る</t>
  </si>
  <si>
    <t>歴史・民族・政治から考える</t>
  </si>
  <si>
    <t>ネットワーク社会における再構成</t>
  </si>
  <si>
    <t>子どもと同居親の視点から</t>
  </si>
  <si>
    <t>顧問先の経営により深く関与するための知識＆実践</t>
  </si>
  <si>
    <t>役割・機能・仕事――部門に1冊の実務マニュアル</t>
  </si>
  <si>
    <t>基本から応用まで</t>
  </si>
  <si>
    <t>顧客体験価値を創造し、向上させるためのデザイン</t>
  </si>
  <si>
    <t>成果が出る！人が育つ！　エンゲージメントを高めるチームマネジメント</t>
  </si>
  <si>
    <t>当てはめるだけで「結果」が変わる！ミュニケーション・フレーム73</t>
  </si>
  <si>
    <t>ポリヴェーガル理論で知る心の距離の縮め方</t>
  </si>
  <si>
    <t>集う場のデザイン</t>
  </si>
  <si>
    <t>世界がわかるデータブック</t>
  </si>
  <si>
    <t>日本がわかるデータブック</t>
  </si>
  <si>
    <t>誰が生き残るのか</t>
  </si>
  <si>
    <t>高木利弘スペシャルインタビュー</t>
  </si>
  <si>
    <t>政治、メディア、積立金に翻弄されたエリートたちの全記録</t>
  </si>
  <si>
    <t>いのちと健康を守るお仕事</t>
  </si>
  <si>
    <t>新しいスキルで自分の未来を創る</t>
  </si>
  <si>
    <t>暮らしとメディアのモヤモヤ「言語化」通信</t>
  </si>
  <si>
    <t>平成・令和期の「変化」と「不変」</t>
  </si>
  <si>
    <t>その仕事、する？ しない？</t>
  </si>
  <si>
    <t>先生も子どもたちも創造的に学ぶために</t>
  </si>
  <si>
    <t>AI時代に求められる教師の資質・能力</t>
  </si>
  <si>
    <t>理解の転移を促すストラテジー</t>
  </si>
  <si>
    <t>今，改めて考える複式教育のよさと課題</t>
  </si>
  <si>
    <t>一人ひとりをケアする授業づくり</t>
  </si>
  <si>
    <t>子どもが変わり学級が変わる</t>
  </si>
  <si>
    <t>会社でも学校でも確実に“場”が暖まる33選</t>
  </si>
  <si>
    <t>4・5・6歳　小学校の勉強がスイスイできる子になる</t>
  </si>
  <si>
    <t>不在の月とブラックホール、魔物の心臓から最初の詩までの物語</t>
  </si>
  <si>
    <t>集合、写像から準同型定理まで</t>
  </si>
  <si>
    <t>はじめてでもつまずかないNumPy/Pandas/Matplotlib</t>
  </si>
  <si>
    <t>原理と音楽・音響システム</t>
  </si>
  <si>
    <t>ところ変われば姿が変わる森の隠遁者</t>
  </si>
  <si>
    <t>進化・分類・行動生態学60話</t>
  </si>
  <si>
    <t>生態・文化・保全と図鑑</t>
  </si>
  <si>
    <t>非がん性疼痛とがん性疼痛</t>
  </si>
  <si>
    <t>即効性のあるテクニック</t>
  </si>
  <si>
    <t>精神科訪問看護の実践知当事者の困り事へのアプローチ</t>
  </si>
  <si>
    <t>日本のホスピス50年が築き上げたもの</t>
  </si>
  <si>
    <t>全国在宅医療テストビギナー版公式テキスト</t>
  </si>
  <si>
    <t>病気のしくみから合併症、三大療法まで 支援に活かせる知識が身につく</t>
  </si>
  <si>
    <t>病態・治療を押さえてケアの根拠に自信をプラス！</t>
  </si>
  <si>
    <t>アフターコロナ時代の処方箋</t>
  </si>
  <si>
    <t>発作ゼロ・副作用ゼロ・不安ゼロ！</t>
  </si>
  <si>
    <t>日本語版</t>
  </si>
  <si>
    <t>外傷・治療・看護の必須観察ポイント</t>
  </si>
  <si>
    <t>無理しない、頑張らないでベビ待ちライフを楽しもう</t>
  </si>
  <si>
    <t>目のことを知る・目の健康を守る</t>
  </si>
  <si>
    <t>これだけは知っておきたい医療実務108法</t>
  </si>
  <si>
    <t>生き残るための経営知識・診療報酬改定への対応</t>
  </si>
  <si>
    <t>基本・英文法・応用</t>
  </si>
  <si>
    <t>これからのエネルギーを考える</t>
  </si>
  <si>
    <t>脱炭素社会をめざす</t>
  </si>
  <si>
    <t>土地選び、断捨離、間取り。施主だからわかる、家づくりのポイント</t>
  </si>
  <si>
    <t>人気講師が教える運用型広告の基礎と実践</t>
  </si>
  <si>
    <t>現場の基本を集中マスター　LAN、WAN、セキュリティからクラウドまで</t>
  </si>
  <si>
    <t>ゼロからわかるITほんき入門＋マンガ</t>
  </si>
  <si>
    <t>価値探索型のプロダクト開発のはじめかた</t>
  </si>
  <si>
    <t>小規模データの前処理・分析の書き方＆テクニック</t>
  </si>
  <si>
    <t>ロボットの自己位置推定と地図構築の技術</t>
  </si>
  <si>
    <t>登山と一緒に鉱山跡を楽しもう</t>
  </si>
  <si>
    <t>化学×考古学×現代クラフトビールが醸しだす世界古代ビールを辿る旅</t>
  </si>
  <si>
    <t>繕って長く使う、自分らしく整えるアイデアとヒント160</t>
  </si>
  <si>
    <t>アメリカ家政学の歴史</t>
  </si>
  <si>
    <t>ホテルニューオータニ監修</t>
  </si>
  <si>
    <t>調合家が提案する新しい使い方とオリジナルレシピ</t>
  </si>
  <si>
    <t>個々のスパイスの特性をつかみ、食材や調味料とロジカルに組み合わせる</t>
  </si>
  <si>
    <t>人気の定番焼き菓子からキャラメル風味を楽しむおやつまで45のレシピと6つの楽しみ方</t>
  </si>
  <si>
    <t>ゼラチン・寒天・アガーで作る、おいしい新食感</t>
  </si>
  <si>
    <t>農村再生の政策構想</t>
  </si>
  <si>
    <t>地力アップ・肥料代減らし・病害虫減らし</t>
  </si>
  <si>
    <t>土壌・微生物・タネのつながりをとりもどす</t>
  </si>
  <si>
    <t>東京大学の農場で野菜や果実を育ててみた</t>
  </si>
  <si>
    <t>酪農家になりたい君へ</t>
  </si>
  <si>
    <t>生産・供給・消費</t>
  </si>
  <si>
    <t>本当の「やりたいこと」が見つかるハカセのマーケティング講義</t>
  </si>
  <si>
    <t>施策の企画・分析・管理で使われる厳選キーワード256</t>
  </si>
  <si>
    <t>「こんなはずじゃなかった」と決別するために知っておくべき売上に至るまでの「点と線と面」</t>
  </si>
  <si>
    <t>ブランド力を数値化する「マーケティングの新指標」</t>
  </si>
  <si>
    <t>人に伝えたくなる物語の力で「価値ある企業」へ</t>
  </si>
  <si>
    <t>誰でもゼロからフォロワー1万人超が実現できる！</t>
  </si>
  <si>
    <t>行動科学に学ぶ驚異の心理バイアス</t>
  </si>
  <si>
    <t>過去・現在・将来</t>
  </si>
  <si>
    <t>疑問符で読む日本美術</t>
  </si>
  <si>
    <t>芸術の〈原点〉から〈先端〉へ</t>
  </si>
  <si>
    <t>絵本・児童文学・紙芝居・学習まんが・図鑑</t>
  </si>
  <si>
    <t>戦後昭和の世相と文化の記録</t>
  </si>
  <si>
    <t>無料のデザインツールで生徒の創造力を引き出そう</t>
  </si>
  <si>
    <t>時代を彩ったデザイナーの名作から、素材、制作技術まで</t>
  </si>
  <si>
    <t>武器・美・権威</t>
  </si>
  <si>
    <t>逆張りのサバイバル戦略</t>
  </si>
  <si>
    <t>クリックで正確なリズム感が身につく究極の練習</t>
  </si>
  <si>
    <t>戦後日本の言論とサブカルチャーの形成過程</t>
  </si>
  <si>
    <t>ナチス、大日本帝国、ヒロシマ・ナガサキ</t>
  </si>
  <si>
    <t>外遊びで子どもが危険にあわないための安全の話</t>
  </si>
  <si>
    <t>プリチュワからカピチュウ、おっけーぐるぐるまで</t>
  </si>
  <si>
    <t>こんなときどう説明する？</t>
  </si>
  <si>
    <t>万国共通のテーマで意見が飛び交う！</t>
  </si>
  <si>
    <t>教育実践から見えてきた未来</t>
  </si>
  <si>
    <t>1日2ページ見るだけでわかる！</t>
  </si>
  <si>
    <t>初級の3000語　［新SVL対応］</t>
  </si>
  <si>
    <t>中級の3000語　［新SVL対応］</t>
  </si>
  <si>
    <t>上級の3000語　［新SVL対応］</t>
  </si>
  <si>
    <t>世界標準の英語が話せる“言語習得の科学”に基づく学習法</t>
  </si>
  <si>
    <t>壷中天書架記</t>
  </si>
  <si>
    <t>ある犬の伝記</t>
  </si>
  <si>
    <t>黙示録よりも深く</t>
  </si>
  <si>
    <t>スペインの王子</t>
  </si>
  <si>
    <t>ある騎士物語</t>
  </si>
  <si>
    <t>地中海の冒険</t>
  </si>
  <si>
    <t>アラブ家畜文化考</t>
  </si>
  <si>
    <t>富山　福井</t>
  </si>
  <si>
    <t>誰も教えなかったエビデンスに基づく医学の歴史</t>
  </si>
  <si>
    <t>中華街</t>
  </si>
  <si>
    <t>大学生調査35年から見る価値観の変化</t>
  </si>
  <si>
    <t>薬の知識の使い方、話の進め方</t>
  </si>
  <si>
    <t>実機でテスト！チームで挑む品質向上入門</t>
  </si>
  <si>
    <t>インフォビジュアル研究所</t>
  </si>
  <si>
    <t>李銀星</t>
  </si>
  <si>
    <t>浅井宗海</t>
  </si>
  <si>
    <t>中島大介【著】</t>
  </si>
  <si>
    <t>我妻幸長</t>
  </si>
  <si>
    <t>喜連川優【編著】</t>
  </si>
  <si>
    <t>山本貴光</t>
  </si>
  <si>
    <t>きたみあきこ</t>
  </si>
  <si>
    <t>熊澤秀道</t>
  </si>
  <si>
    <t>梅原政司</t>
  </si>
  <si>
    <t>日外アソシエーツ【編】</t>
  </si>
  <si>
    <t>オラシオ</t>
  </si>
  <si>
    <t>新井浩文</t>
  </si>
  <si>
    <t>阿久津隆</t>
  </si>
  <si>
    <t>雪丸真吾</t>
  </si>
  <si>
    <t>岡本健太郎</t>
  </si>
  <si>
    <t>O.L.V.（おおぶ文化交流の杜図書館ボランティアグループ）</t>
  </si>
  <si>
    <t>三枝玄太郎</t>
  </si>
  <si>
    <t>日本心理学会【監修】</t>
  </si>
  <si>
    <t>坂上貴之</t>
  </si>
  <si>
    <t>オウェイン・サービス</t>
  </si>
  <si>
    <t>グリーンズ【編著】</t>
  </si>
  <si>
    <t>下東史明</t>
  </si>
  <si>
    <t>西岡壱誠【監修】</t>
  </si>
  <si>
    <t>齊田興哉</t>
  </si>
  <si>
    <t>宮澤正憲</t>
  </si>
  <si>
    <t>マリリー・G・アダムス【著】</t>
  </si>
  <si>
    <t>ハンナ・フライ【著】</t>
  </si>
  <si>
    <t>ロバート・W・ネイ【著】</t>
  </si>
  <si>
    <t>村瀬嘉代子</t>
  </si>
  <si>
    <t>山崎孝明</t>
  </si>
  <si>
    <t>福島哲夫</t>
  </si>
  <si>
    <t>クリストファー・ボラス</t>
  </si>
  <si>
    <t>大阪府臨床心理士会医療保健部会【編】</t>
  </si>
  <si>
    <t>ハイム・ワインバーグ</t>
  </si>
  <si>
    <t>リチャード・C・シュワルツ【著】</t>
  </si>
  <si>
    <t>松浦弥太郎</t>
  </si>
  <si>
    <t>デール・カーネギー【著】</t>
  </si>
  <si>
    <t>枡野俊明</t>
  </si>
  <si>
    <t>塩野七生</t>
  </si>
  <si>
    <t>松山洋平</t>
  </si>
  <si>
    <t>安藤渉</t>
  </si>
  <si>
    <t>山田康弘</t>
  </si>
  <si>
    <t>加藤陽子</t>
  </si>
  <si>
    <t>古賀徳子</t>
  </si>
  <si>
    <t>山崎覚士</t>
  </si>
  <si>
    <t>中野裕子</t>
  </si>
  <si>
    <t>山折哲雄【監修】</t>
  </si>
  <si>
    <t>三澤勝衛</t>
  </si>
  <si>
    <t>旅鉄BOOKS編集部【編】</t>
  </si>
  <si>
    <t>水島爾保布</t>
  </si>
  <si>
    <t>結解喜幸【監修】</t>
  </si>
  <si>
    <t>橋爪智之</t>
  </si>
  <si>
    <t>八木澤高明</t>
  </si>
  <si>
    <t>鈴木啓之</t>
  </si>
  <si>
    <t>橋爪大三郎</t>
  </si>
  <si>
    <t>武田砂鉄</t>
  </si>
  <si>
    <t>青木真兵</t>
  </si>
  <si>
    <t>三浦まり【編】</t>
  </si>
  <si>
    <t>マイク・ロスチャイルド【著】</t>
  </si>
  <si>
    <t>ザック・エブラヒム</t>
  </si>
  <si>
    <t>受験ジャーナル編集部【編】</t>
  </si>
  <si>
    <t>受験ジャーナル編集部</t>
  </si>
  <si>
    <t>宮坂直史【編】</t>
  </si>
  <si>
    <t>片山慶隆</t>
  </si>
  <si>
    <t>西谷文和</t>
  </si>
  <si>
    <t>塩川伸明【編】</t>
  </si>
  <si>
    <t>木庭顕</t>
  </si>
  <si>
    <t>宮坂渉</t>
  </si>
  <si>
    <t>中田考</t>
  </si>
  <si>
    <t>海野敦史</t>
  </si>
  <si>
    <t>高橋滋</t>
  </si>
  <si>
    <t>熊上崇</t>
  </si>
  <si>
    <t>元木翼</t>
  </si>
  <si>
    <t>一橋香織【編】</t>
  </si>
  <si>
    <t>後東博【著】</t>
  </si>
  <si>
    <t>日本社会保障法学会【編】</t>
  </si>
  <si>
    <t>内海成治</t>
  </si>
  <si>
    <t>金泉太一</t>
  </si>
  <si>
    <t>宮川公男</t>
  </si>
  <si>
    <t>国際文化会館地経学研究所</t>
  </si>
  <si>
    <t>佐藤秀平</t>
  </si>
  <si>
    <t>皿谷将</t>
  </si>
  <si>
    <t>島田直行</t>
  </si>
  <si>
    <t>大澤賢悟</t>
  </si>
  <si>
    <t>下條一郎</t>
  </si>
  <si>
    <t>日向清人</t>
  </si>
  <si>
    <t>三品和広</t>
  </si>
  <si>
    <t>飯塚貴之</t>
  </si>
  <si>
    <t>津田博</t>
  </si>
  <si>
    <t>八雲法律事務所【編著】</t>
  </si>
  <si>
    <t>松尾剛行</t>
  </si>
  <si>
    <t>西原（廣瀬）文乃【著】</t>
  </si>
  <si>
    <t>綱島邦夫【編著】</t>
  </si>
  <si>
    <t>井手やすたか</t>
  </si>
  <si>
    <t>望月安迪</t>
  </si>
  <si>
    <t>永谷研一</t>
  </si>
  <si>
    <t>白井剛司【著】</t>
  </si>
  <si>
    <t>花田愛</t>
  </si>
  <si>
    <t>イサヤマセイタ</t>
  </si>
  <si>
    <t>矢野恒太記念会【編】</t>
  </si>
  <si>
    <t>ダグラス・ラシュコフ【著】</t>
  </si>
  <si>
    <t>ヒュー・マクガイア</t>
  </si>
  <si>
    <t>高木利弘</t>
  </si>
  <si>
    <t>岸政彦</t>
  </si>
  <si>
    <t>和田泰明</t>
  </si>
  <si>
    <t>バリー・シュワルツ【著】</t>
  </si>
  <si>
    <t>岡久</t>
  </si>
  <si>
    <t>佐々木亮【監修】</t>
  </si>
  <si>
    <t>森山たつを</t>
  </si>
  <si>
    <t>杉山直隆【著】</t>
  </si>
  <si>
    <t>DBジャパン【編】</t>
  </si>
  <si>
    <t>後藤宗明</t>
  </si>
  <si>
    <t>清田隆之</t>
  </si>
  <si>
    <t>樋口美雄</t>
  </si>
  <si>
    <t>渡部伸</t>
  </si>
  <si>
    <t>渡部伸【監修】</t>
  </si>
  <si>
    <t>二本柳覚【編著】</t>
  </si>
  <si>
    <t>来島みのり</t>
  </si>
  <si>
    <t>本田秀夫</t>
  </si>
  <si>
    <t>渡辺道治</t>
  </si>
  <si>
    <t>日野英之</t>
  </si>
  <si>
    <t>みんなのコード【編著】</t>
  </si>
  <si>
    <t>鈴木秀樹</t>
  </si>
  <si>
    <t>カーラ・マーシャル</t>
  </si>
  <si>
    <t>広島大学附属東雲小学校</t>
  </si>
  <si>
    <t>佐藤曉</t>
  </si>
  <si>
    <t>笹倉剛</t>
  </si>
  <si>
    <t>ワークショップ探検部</t>
  </si>
  <si>
    <t>菅原陵子</t>
  </si>
  <si>
    <t>児島明日美</t>
  </si>
  <si>
    <t>稲村行真</t>
  </si>
  <si>
    <t>全卓樹</t>
  </si>
  <si>
    <t>川村康文</t>
  </si>
  <si>
    <t>大野寛武【著】</t>
  </si>
  <si>
    <t>結城浩</t>
  </si>
  <si>
    <t>菅民郎【監修】</t>
  </si>
  <si>
    <t>富士通ラーニングメディア</t>
  </si>
  <si>
    <t>スティーヴ・マーシャル【著】</t>
  </si>
  <si>
    <t>曽布川善一【著】</t>
  </si>
  <si>
    <t>川上紳一【監修・解説】</t>
  </si>
  <si>
    <t>奥山英治</t>
  </si>
  <si>
    <t>鶴崎展巨</t>
  </si>
  <si>
    <t>森上信夫</t>
  </si>
  <si>
    <t>海部健三</t>
  </si>
  <si>
    <t>日本ペインクリニック学会インターベンショナル痛み治療ガイドライン作成ワーキンググ</t>
  </si>
  <si>
    <t>淺野周</t>
  </si>
  <si>
    <t>若村智子</t>
  </si>
  <si>
    <t>ホスピスのこころ研究所【編】</t>
  </si>
  <si>
    <t>江口正信【編著】</t>
  </si>
  <si>
    <t>染谷奈々子</t>
  </si>
  <si>
    <t>日本小児がん看護学会小児がん看護テキスト作成ワーキンググループ【編】</t>
  </si>
  <si>
    <t>永井康徳</t>
  </si>
  <si>
    <t>岸本一郎</t>
  </si>
  <si>
    <t>日本糖尿病学会</t>
  </si>
  <si>
    <t>日本鉄バイオサイエンス学会【編】</t>
  </si>
  <si>
    <t>河野隆志【編著】</t>
  </si>
  <si>
    <t>鈴木満</t>
  </si>
  <si>
    <t>中里信和</t>
  </si>
  <si>
    <t>杉山登志郎</t>
  </si>
  <si>
    <t>デーヴィド・N．ギルバート</t>
  </si>
  <si>
    <t>橋本浩</t>
  </si>
  <si>
    <t>福井聖子【編著】</t>
  </si>
  <si>
    <t>スティーブン・ハップ</t>
  </si>
  <si>
    <t>塩田直史【編】</t>
  </si>
  <si>
    <t>吉積諒</t>
  </si>
  <si>
    <t>北明大洲【監修】</t>
  </si>
  <si>
    <t>安藤秀雄</t>
  </si>
  <si>
    <t>岡美穂</t>
  </si>
  <si>
    <t>牛越博文</t>
  </si>
  <si>
    <t>市村拓斗【監修】</t>
  </si>
  <si>
    <t>中山裕木子</t>
  </si>
  <si>
    <t>日本建設業連合会【編】</t>
  </si>
  <si>
    <t>名古屋大学未来社会創造機構脱炭素社会創造センター【編】</t>
  </si>
  <si>
    <t>竹村真奈</t>
  </si>
  <si>
    <t>渡辺秀俊【編著】</t>
  </si>
  <si>
    <t>三谷純【編】</t>
  </si>
  <si>
    <t>セオドア・グレイ【著】</t>
  </si>
  <si>
    <t>おがのみのる</t>
  </si>
  <si>
    <t>スティーブン・ペトラネック【著】</t>
  </si>
  <si>
    <t>杓谷匠</t>
  </si>
  <si>
    <t>日本音響学会【編】</t>
  </si>
  <si>
    <t>三上信男</t>
  </si>
  <si>
    <t>みやたひろし</t>
  </si>
  <si>
    <t>狩野祐東</t>
  </si>
  <si>
    <t>安達三郎</t>
  </si>
  <si>
    <t>今井タカシ</t>
  </si>
  <si>
    <t>長澤大輔</t>
  </si>
  <si>
    <t>黒川なお【著】</t>
  </si>
  <si>
    <t>市谷聡啓</t>
  </si>
  <si>
    <t>増井敏克</t>
  </si>
  <si>
    <t>成瀬誠</t>
  </si>
  <si>
    <t>永谷圭司【編著】</t>
  </si>
  <si>
    <t>友納正裕</t>
  </si>
  <si>
    <t>日本学術振興会R025先進薄膜界面機能創成委員会【編】</t>
  </si>
  <si>
    <t>五十公野裕也</t>
  </si>
  <si>
    <t>日本化学会【編】</t>
  </si>
  <si>
    <t>柳沢直</t>
  </si>
  <si>
    <t>田中求</t>
  </si>
  <si>
    <t>森和彦</t>
  </si>
  <si>
    <t>河越誠剛</t>
  </si>
  <si>
    <t>パトリック・E・マクガヴァン【著】</t>
  </si>
  <si>
    <t>暮らしの図鑑編集部【編】</t>
  </si>
  <si>
    <t>ダニエル・ドライリンガー【著】</t>
  </si>
  <si>
    <t>ホテルニューオータニ【監修】</t>
  </si>
  <si>
    <t>日沼紀子</t>
  </si>
  <si>
    <t>三浦哲哉</t>
  </si>
  <si>
    <t>若山曜子</t>
  </si>
  <si>
    <t>大越郷子</t>
  </si>
  <si>
    <t>小田切徳美</t>
  </si>
  <si>
    <t>農文協【編】</t>
  </si>
  <si>
    <t>吉田太郎</t>
  </si>
  <si>
    <t>池田清和【編】</t>
  </si>
  <si>
    <t>矢守航</t>
  </si>
  <si>
    <t>小林国之</t>
  </si>
  <si>
    <t>野間万里子</t>
  </si>
  <si>
    <t>石崎徹【編著】</t>
  </si>
  <si>
    <t>井上大輔</t>
  </si>
  <si>
    <t>竹内哲也</t>
  </si>
  <si>
    <t>池田紀行</t>
  </si>
  <si>
    <t>木村元</t>
  </si>
  <si>
    <t>土屋勇磨</t>
  </si>
  <si>
    <t>中島侑子</t>
  </si>
  <si>
    <t>リチャード・ショットン【著】</t>
  </si>
  <si>
    <t>岩田伸人【編著】</t>
  </si>
  <si>
    <t>丹羽拳士朗</t>
  </si>
  <si>
    <t>山本陽子</t>
  </si>
  <si>
    <t>笹井祐子</t>
  </si>
  <si>
    <t>志賀健二郎【編】</t>
  </si>
  <si>
    <t>森洋子</t>
  </si>
  <si>
    <t>高原さと</t>
  </si>
  <si>
    <t>古川俊</t>
  </si>
  <si>
    <t>ingectar-e【著】</t>
  </si>
  <si>
    <t>誠文堂新光社【編】</t>
  </si>
  <si>
    <t>酒井元樹</t>
  </si>
  <si>
    <t>山口哲一</t>
  </si>
  <si>
    <t>松本大輔</t>
  </si>
  <si>
    <t>藤田哲也</t>
  </si>
  <si>
    <t>成瀬正樹</t>
  </si>
  <si>
    <t>森田哲生</t>
  </si>
  <si>
    <t>山崎隆広</t>
  </si>
  <si>
    <t>和田誠</t>
  </si>
  <si>
    <t>永田喜嗣</t>
  </si>
  <si>
    <t>加藤志郎</t>
  </si>
  <si>
    <t>山と溪谷社【編】</t>
  </si>
  <si>
    <t>萩原浩司</t>
  </si>
  <si>
    <t>羽根田治【著】</t>
  </si>
  <si>
    <t>羽根田治</t>
  </si>
  <si>
    <t>川原繁人</t>
  </si>
  <si>
    <t>嵐洋子</t>
  </si>
  <si>
    <t>林望</t>
  </si>
  <si>
    <t>吉川達</t>
  </si>
  <si>
    <t>ヒョン・カンヒ</t>
  </si>
  <si>
    <t>山中司【編】</t>
  </si>
  <si>
    <t>勝見祐太</t>
  </si>
  <si>
    <t>しぎょういつみ</t>
  </si>
  <si>
    <t>アルク 出版編集部【企画・編集】</t>
  </si>
  <si>
    <t>重森ちぐさ</t>
  </si>
  <si>
    <t>フランス語教育振興協会【編】</t>
  </si>
  <si>
    <t>ホルスト・S・デムリヒ</t>
  </si>
  <si>
    <t>谷崎潤一郎【著】</t>
  </si>
  <si>
    <t>高遠弘美</t>
  </si>
  <si>
    <t>石原孝哉</t>
  </si>
  <si>
    <t>フィリップ・ロス【著】</t>
  </si>
  <si>
    <t>ヴァージニア・ウルフ【著】</t>
  </si>
  <si>
    <t>ドロシー・L・セイヤーズ【著】</t>
  </si>
  <si>
    <t>ハーマン・メルヴィル【著】</t>
  </si>
  <si>
    <t>フリードリヒ・シラー【著】</t>
  </si>
  <si>
    <t>テーオドール・シュトルム【著】</t>
  </si>
  <si>
    <t>シュテファン・ツヴァイク【著】</t>
  </si>
  <si>
    <t>フリードリヒ・シュレーゲル【著】</t>
  </si>
  <si>
    <t>フリードリヒ・ド・ラ・モット・フケー【著】</t>
  </si>
  <si>
    <t>イェンス・ピータ・ヤコブセン【著】</t>
  </si>
  <si>
    <t>岩根久　ほか【編】</t>
  </si>
  <si>
    <t>ポール・ヴェルレーヌ【著】</t>
  </si>
  <si>
    <t>トリスタン・コルビエール【著】</t>
  </si>
  <si>
    <t>ナタリー・サロート【著】</t>
  </si>
  <si>
    <t>ジョルジュ・シムノン【著】</t>
  </si>
  <si>
    <t>スタール夫人【著】</t>
  </si>
  <si>
    <t>ジュール・ヴェルヌ【著】</t>
  </si>
  <si>
    <t>アルフレッド・ジャリ【著】</t>
  </si>
  <si>
    <t>ギ・ド・モーパッサン【著】</t>
  </si>
  <si>
    <t>カワムラシンヤ</t>
  </si>
  <si>
    <t>堀内勝</t>
  </si>
  <si>
    <t>大脇幸志郎</t>
  </si>
  <si>
    <t>片桐新自</t>
  </si>
  <si>
    <t>児島悠史</t>
  </si>
  <si>
    <t>一戸崇宏</t>
  </si>
  <si>
    <t>村山公保</t>
  </si>
  <si>
    <t>安田譲</t>
  </si>
  <si>
    <t>chick-p</t>
  </si>
  <si>
    <t>太田出版</t>
  </si>
  <si>
    <t>近代科学社</t>
  </si>
  <si>
    <t>SBクリエイティブ</t>
  </si>
  <si>
    <t>朝日出版社</t>
  </si>
  <si>
    <t>日外アソシエーツ</t>
  </si>
  <si>
    <t>法研</t>
  </si>
  <si>
    <t>勉誠社</t>
  </si>
  <si>
    <t>文光堂</t>
  </si>
  <si>
    <t>日本能率協会マネジメントセンター</t>
  </si>
  <si>
    <t>作品社</t>
  </si>
  <si>
    <t>法律文化社</t>
  </si>
  <si>
    <t>日本評論社</t>
  </si>
  <si>
    <t>明石書店</t>
  </si>
  <si>
    <t>東京堂出版</t>
  </si>
  <si>
    <t>尚学社</t>
  </si>
  <si>
    <t>弘文堂</t>
  </si>
  <si>
    <t>世界思想社</t>
  </si>
  <si>
    <t>彰国社</t>
  </si>
  <si>
    <t>矢野恒太記念会</t>
  </si>
  <si>
    <t>ボイジャー</t>
  </si>
  <si>
    <t>旬報社</t>
  </si>
  <si>
    <t>DBジャパン</t>
  </si>
  <si>
    <t>東洋館出版社</t>
  </si>
  <si>
    <t>学事出版</t>
  </si>
  <si>
    <t>北大路書房</t>
  </si>
  <si>
    <t>オーム社</t>
  </si>
  <si>
    <t>FOM出版</t>
  </si>
  <si>
    <t>三和書籍</t>
  </si>
  <si>
    <t>日本看護協会出版会</t>
  </si>
  <si>
    <t>総合医学社</t>
  </si>
  <si>
    <t>三輪書店</t>
  </si>
  <si>
    <t>へるす出版</t>
  </si>
  <si>
    <t>杏林書院</t>
  </si>
  <si>
    <t>フジメディカル出版</t>
  </si>
  <si>
    <t>シービーアール</t>
  </si>
  <si>
    <t>評言社</t>
  </si>
  <si>
    <t>医学通信社</t>
  </si>
  <si>
    <t>ゆまに書房</t>
  </si>
  <si>
    <t>コロナ社</t>
  </si>
  <si>
    <t>森北出版</t>
  </si>
  <si>
    <t>マネジメント社</t>
  </si>
  <si>
    <t>八千代出版</t>
  </si>
  <si>
    <t>文眞堂</t>
  </si>
  <si>
    <t>岩波書店</t>
  </si>
  <si>
    <t>くろしお出版</t>
  </si>
  <si>
    <t>Hamilton House</t>
  </si>
  <si>
    <t>法政大学出版局</t>
  </si>
  <si>
    <t>幻戯書房</t>
  </si>
  <si>
    <t>インプレス NextPublishing</t>
  </si>
  <si>
    <t>関西大学出版部</t>
  </si>
  <si>
    <t>金芳堂</t>
  </si>
  <si>
    <t>007</t>
  </si>
  <si>
    <t>007.6</t>
  </si>
  <si>
    <t>007.64</t>
  </si>
  <si>
    <t>016.21</t>
  </si>
  <si>
    <t>018.09</t>
  </si>
  <si>
    <t>021.2</t>
  </si>
  <si>
    <t>028.09</t>
  </si>
  <si>
    <t>140</t>
  </si>
  <si>
    <t>140.18</t>
  </si>
  <si>
    <t>141.6</t>
  </si>
  <si>
    <t>159.7</t>
  </si>
  <si>
    <t>175.9</t>
  </si>
  <si>
    <t>210.2</t>
  </si>
  <si>
    <t>210.75</t>
  </si>
  <si>
    <t>290.1</t>
  </si>
  <si>
    <t>291.36</t>
  </si>
  <si>
    <t>291.73</t>
  </si>
  <si>
    <t>292</t>
  </si>
  <si>
    <t>292.24</t>
  </si>
  <si>
    <t>293</t>
  </si>
  <si>
    <t>302.2799</t>
  </si>
  <si>
    <t>304</t>
  </si>
  <si>
    <t>311</t>
  </si>
  <si>
    <t>312.53</t>
  </si>
  <si>
    <t>317.3</t>
  </si>
  <si>
    <t>319.285</t>
  </si>
  <si>
    <t>321.04</t>
  </si>
  <si>
    <t>322.28</t>
  </si>
  <si>
    <t>323.9</t>
  </si>
  <si>
    <t>324.65</t>
  </si>
  <si>
    <t>324.77</t>
  </si>
  <si>
    <t>329.39</t>
  </si>
  <si>
    <t>331.19</t>
  </si>
  <si>
    <t>336.07</t>
  </si>
  <si>
    <t>336.17</t>
  </si>
  <si>
    <t>336.5</t>
  </si>
  <si>
    <t>336.57</t>
  </si>
  <si>
    <t>351</t>
  </si>
  <si>
    <t>364.6</t>
  </si>
  <si>
    <t>367.2</t>
  </si>
  <si>
    <t>369.27</t>
  </si>
  <si>
    <t>369.49</t>
  </si>
  <si>
    <t>374.3</t>
  </si>
  <si>
    <t>375.1</t>
  </si>
  <si>
    <t>375.85</t>
  </si>
  <si>
    <t>379.6</t>
  </si>
  <si>
    <t>385.6</t>
  </si>
  <si>
    <t>404</t>
  </si>
  <si>
    <t>410</t>
  </si>
  <si>
    <t>411.6</t>
  </si>
  <si>
    <t>453.8</t>
  </si>
  <si>
    <t>468</t>
  </si>
  <si>
    <t>485.7</t>
  </si>
  <si>
    <t>492.7</t>
  </si>
  <si>
    <t>492.939</t>
  </si>
  <si>
    <t>493.12</t>
  </si>
  <si>
    <t>493.17</t>
  </si>
  <si>
    <t>493.74</t>
  </si>
  <si>
    <t>493.92</t>
  </si>
  <si>
    <t>493.98</t>
  </si>
  <si>
    <t>495.48</t>
  </si>
  <si>
    <t>498.12</t>
  </si>
  <si>
    <t>498.16</t>
  </si>
  <si>
    <t>501.6</t>
  </si>
  <si>
    <t>513</t>
  </si>
  <si>
    <t>519</t>
  </si>
  <si>
    <t>529</t>
  </si>
  <si>
    <t>533.4</t>
  </si>
  <si>
    <t>538.9</t>
  </si>
  <si>
    <t>547.3</t>
  </si>
  <si>
    <t>547.48</t>
  </si>
  <si>
    <t>548.3</t>
  </si>
  <si>
    <t>549</t>
  </si>
  <si>
    <t>574</t>
  </si>
  <si>
    <t>585.6</t>
  </si>
  <si>
    <t>588.3</t>
  </si>
  <si>
    <t>590</t>
  </si>
  <si>
    <t>596.65</t>
  </si>
  <si>
    <t>611.15</t>
  </si>
  <si>
    <t>615</t>
  </si>
  <si>
    <t>626.27</t>
  </si>
  <si>
    <t>641.7</t>
  </si>
  <si>
    <t>648.2</t>
  </si>
  <si>
    <t>675.2</t>
  </si>
  <si>
    <t>680</t>
  </si>
  <si>
    <t>702.1</t>
  </si>
  <si>
    <t>703.1</t>
  </si>
  <si>
    <t>723.359</t>
  </si>
  <si>
    <t>727</t>
  </si>
  <si>
    <t>755.3</t>
  </si>
  <si>
    <t>760</t>
  </si>
  <si>
    <t>763.45</t>
  </si>
  <si>
    <t>778.04</t>
  </si>
  <si>
    <t>780</t>
  </si>
  <si>
    <t>801.1</t>
  </si>
  <si>
    <t>810.7</t>
  </si>
  <si>
    <t>817.8</t>
  </si>
  <si>
    <t>830.7</t>
  </si>
  <si>
    <t>850.79</t>
  </si>
  <si>
    <t>910</t>
  </si>
  <si>
    <t>930</t>
  </si>
  <si>
    <t>933</t>
  </si>
  <si>
    <t>942</t>
  </si>
  <si>
    <t>943</t>
  </si>
  <si>
    <t>950.33</t>
  </si>
  <si>
    <t>951</t>
  </si>
  <si>
    <t>953</t>
  </si>
  <si>
    <t>201801</t>
  </si>
  <si>
    <t>202406</t>
  </si>
  <si>
    <t>202409</t>
  </si>
  <si>
    <t>202408</t>
  </si>
  <si>
    <t>201009</t>
  </si>
  <si>
    <t>202407</t>
  </si>
  <si>
    <t>202301</t>
  </si>
  <si>
    <t>201201</t>
  </si>
  <si>
    <t>201207</t>
  </si>
  <si>
    <t>201702</t>
  </si>
  <si>
    <t>201010</t>
  </si>
  <si>
    <t>202303</t>
  </si>
  <si>
    <t>201901</t>
  </si>
  <si>
    <t>200907</t>
  </si>
  <si>
    <t>201804</t>
  </si>
  <si>
    <t>200901</t>
  </si>
  <si>
    <t>192406</t>
  </si>
  <si>
    <t>200710</t>
  </si>
  <si>
    <t>201504</t>
  </si>
  <si>
    <t>202206</t>
  </si>
  <si>
    <t>201512</t>
  </si>
  <si>
    <t>201807</t>
  </si>
  <si>
    <t>202102</t>
  </si>
  <si>
    <t>201805</t>
  </si>
  <si>
    <t>202112</t>
  </si>
  <si>
    <t>202006</t>
  </si>
  <si>
    <t>202305</t>
  </si>
  <si>
    <t>202211</t>
  </si>
  <si>
    <t>201302</t>
  </si>
  <si>
    <t>201506</t>
  </si>
  <si>
    <t>201704</t>
  </si>
  <si>
    <t>201307</t>
  </si>
  <si>
    <t>199904</t>
  </si>
  <si>
    <t>202302</t>
  </si>
  <si>
    <t>202210</t>
  </si>
  <si>
    <t>202304</t>
  </si>
  <si>
    <t>202003</t>
  </si>
  <si>
    <t>202207</t>
  </si>
  <si>
    <t>201808</t>
  </si>
  <si>
    <t>201903</t>
  </si>
  <si>
    <t>201402</t>
  </si>
  <si>
    <t>202410</t>
  </si>
  <si>
    <t>202208</t>
  </si>
  <si>
    <t>202205</t>
  </si>
  <si>
    <t>201601</t>
  </si>
  <si>
    <t>200811</t>
  </si>
  <si>
    <t>201312</t>
  </si>
  <si>
    <t>202105</t>
  </si>
  <si>
    <t>202009</t>
  </si>
  <si>
    <t>202103</t>
  </si>
  <si>
    <t>202111</t>
  </si>
  <si>
    <t>202002</t>
  </si>
  <si>
    <t>202107</t>
  </si>
  <si>
    <t>202202</t>
  </si>
  <si>
    <t>202106</t>
  </si>
  <si>
    <t>201912</t>
  </si>
  <si>
    <t>202008</t>
  </si>
  <si>
    <t>202307</t>
  </si>
  <si>
    <t>〇</t>
    <phoneticPr fontId="4"/>
  </si>
  <si>
    <t>鳥取県中部地震、鳥取県庁、鳥取県立公文書館、鳥取県立図書館、鳥取県立博物館、鳥取県立美術館、鳥取大学附属特別支援学校、鳥取二十世紀梨記念館なしっこ館</t>
    <rPh sb="0" eb="3">
      <t>トットリケン</t>
    </rPh>
    <rPh sb="3" eb="5">
      <t>チュウブ</t>
    </rPh>
    <rPh sb="5" eb="7">
      <t>ジシン</t>
    </rPh>
    <rPh sb="8" eb="11">
      <t>トットリケン</t>
    </rPh>
    <rPh sb="11" eb="12">
      <t>チョウ</t>
    </rPh>
    <rPh sb="13" eb="17">
      <t>トットリケンリツ</t>
    </rPh>
    <rPh sb="17" eb="21">
      <t>コウブンショカン</t>
    </rPh>
    <rPh sb="22" eb="26">
      <t>トットリケンリツ</t>
    </rPh>
    <rPh sb="26" eb="29">
      <t>トショカン</t>
    </rPh>
    <rPh sb="30" eb="34">
      <t>トットリケンリツ</t>
    </rPh>
    <rPh sb="34" eb="37">
      <t>ハクブツカン</t>
    </rPh>
    <rPh sb="38" eb="42">
      <t>トットリケンリツ</t>
    </rPh>
    <rPh sb="42" eb="45">
      <t>ビジュツカン</t>
    </rPh>
    <rPh sb="46" eb="48">
      <t>トットリ</t>
    </rPh>
    <rPh sb="48" eb="50">
      <t>ダイガク</t>
    </rPh>
    <rPh sb="50" eb="52">
      <t>フゾク</t>
    </rPh>
    <rPh sb="52" eb="54">
      <t>トクベツ</t>
    </rPh>
    <rPh sb="54" eb="56">
      <t>シエン</t>
    </rPh>
    <rPh sb="56" eb="58">
      <t>ガッコウ</t>
    </rPh>
    <rPh sb="59" eb="61">
      <t>トットリ</t>
    </rPh>
    <rPh sb="61" eb="65">
      <t>ニジッセイキ</t>
    </rPh>
    <rPh sb="65" eb="66">
      <t>ナシ</t>
    </rPh>
    <rPh sb="66" eb="68">
      <t>キネン</t>
    </rPh>
    <rPh sb="68" eb="69">
      <t>カン</t>
    </rPh>
    <rPh sb="73" eb="74">
      <t>カン</t>
    </rPh>
    <phoneticPr fontId="4"/>
  </si>
  <si>
    <t>琴浦町図書館</t>
    <rPh sb="0" eb="6">
      <t>コトウラチョウトショカン</t>
    </rPh>
    <phoneticPr fontId="4"/>
  </si>
  <si>
    <t>鳥取県立図書館、湯梨浜町立図書館</t>
    <rPh sb="0" eb="4">
      <t>トットリケンリツ</t>
    </rPh>
    <rPh sb="4" eb="7">
      <t>トショカン</t>
    </rPh>
    <rPh sb="8" eb="12">
      <t>ユリハマチョウ</t>
    </rPh>
    <rPh sb="12" eb="13">
      <t>リツ</t>
    </rPh>
    <rPh sb="13" eb="16">
      <t>トショカン</t>
    </rPh>
    <phoneticPr fontId="4"/>
  </si>
  <si>
    <t>サンライズ瀬戸・出雲</t>
    <phoneticPr fontId="4"/>
  </si>
  <si>
    <t>大山</t>
    <rPh sb="0" eb="2">
      <t>ダイセン</t>
    </rPh>
    <phoneticPr fontId="4"/>
  </si>
  <si>
    <t>扇ノ山、氷ノ山、那岐山、蒜山（上蒜山）、大山</t>
    <rPh sb="0" eb="1">
      <t>オウギ</t>
    </rPh>
    <rPh sb="2" eb="3">
      <t>ヤマ</t>
    </rPh>
    <rPh sb="4" eb="5">
      <t>ヒョウ</t>
    </rPh>
    <rPh sb="6" eb="7">
      <t>セン</t>
    </rPh>
    <rPh sb="8" eb="11">
      <t>ナギサン</t>
    </rPh>
    <rPh sb="12" eb="14">
      <t>ヒルゼン</t>
    </rPh>
    <rPh sb="15" eb="16">
      <t>カミ</t>
    </rPh>
    <rPh sb="16" eb="18">
      <t>ヒルゼン</t>
    </rPh>
    <rPh sb="20" eb="22">
      <t>ダイセン</t>
    </rPh>
    <phoneticPr fontId="4"/>
  </si>
  <si>
    <t>○</t>
  </si>
  <si>
    <t>○</t>
    <phoneticPr fontId="4"/>
  </si>
  <si>
    <t>麒麟獅子舞、仁風閣、智頭農林高等学校郷土芸能部</t>
    <rPh sb="6" eb="7">
      <t>ジン</t>
    </rPh>
    <rPh sb="7" eb="8">
      <t>カゼ</t>
    </rPh>
    <rPh sb="8" eb="9">
      <t>カク</t>
    </rPh>
    <rPh sb="10" eb="12">
      <t>チヅ</t>
    </rPh>
    <rPh sb="12" eb="14">
      <t>ノウリン</t>
    </rPh>
    <rPh sb="14" eb="16">
      <t>コウトウ</t>
    </rPh>
    <rPh sb="16" eb="18">
      <t>ガッコウ</t>
    </rPh>
    <rPh sb="18" eb="20">
      <t>キョウド</t>
    </rPh>
    <rPh sb="20" eb="22">
      <t>ゲイノウ</t>
    </rPh>
    <rPh sb="22" eb="23">
      <t>ブ</t>
    </rPh>
    <phoneticPr fontId="4"/>
  </si>
  <si>
    <t>山陰海岸ジオパーク、鳥取砂丘、山陰海岸国立公園</t>
    <rPh sb="0" eb="2">
      <t>サンイン</t>
    </rPh>
    <rPh sb="2" eb="4">
      <t>カイガン</t>
    </rPh>
    <rPh sb="10" eb="12">
      <t>トットリ</t>
    </rPh>
    <rPh sb="12" eb="14">
      <t>サキュウ</t>
    </rPh>
    <rPh sb="15" eb="17">
      <t>サンイン</t>
    </rPh>
    <rPh sb="17" eb="19">
      <t>カイガン</t>
    </rPh>
    <rPh sb="19" eb="21">
      <t>コクリツ</t>
    </rPh>
    <rPh sb="21" eb="23">
      <t>コウエン</t>
    </rPh>
    <phoneticPr fontId="4"/>
  </si>
  <si>
    <t>鶴崎展巨</t>
    <phoneticPr fontId="4"/>
  </si>
  <si>
    <t>鶴崎展巨（鳥取大学名誉教授）</t>
    <rPh sb="5" eb="7">
      <t>トットリ</t>
    </rPh>
    <rPh sb="7" eb="9">
      <t>ダイガク</t>
    </rPh>
    <rPh sb="9" eb="11">
      <t>メイヨ</t>
    </rPh>
    <rPh sb="11" eb="13">
      <t>キョウジュ</t>
    </rPh>
    <phoneticPr fontId="4"/>
  </si>
  <si>
    <t>トワイライトエクスプレス瑞風</t>
    <rPh sb="12" eb="13">
      <t>ミズ</t>
    </rPh>
    <rPh sb="13" eb="14">
      <t>カゼ</t>
    </rPh>
    <phoneticPr fontId="4"/>
  </si>
  <si>
    <t>ねこ助</t>
    <rPh sb="2" eb="3">
      <t>スケ</t>
    </rPh>
    <phoneticPr fontId="4"/>
  </si>
  <si>
    <t>007</t>
    <phoneticPr fontId="4"/>
  </si>
  <si>
    <t>007.1</t>
    <phoneticPr fontId="4"/>
  </si>
  <si>
    <t>007.6</t>
    <phoneticPr fontId="4"/>
  </si>
  <si>
    <t>007.64</t>
    <phoneticPr fontId="4"/>
  </si>
  <si>
    <t>010.21</t>
    <phoneticPr fontId="4"/>
  </si>
  <si>
    <t>016.21</t>
    <phoneticPr fontId="4"/>
  </si>
  <si>
    <t>019.04</t>
    <phoneticPr fontId="4"/>
  </si>
  <si>
    <t>021.2</t>
    <phoneticPr fontId="4"/>
  </si>
  <si>
    <t>070.15</t>
    <phoneticPr fontId="4"/>
  </si>
  <si>
    <t>140</t>
    <phoneticPr fontId="4"/>
  </si>
  <si>
    <t>141.5</t>
    <phoneticPr fontId="4"/>
  </si>
  <si>
    <t>141.6</t>
    <phoneticPr fontId="4"/>
  </si>
  <si>
    <t>146</t>
    <phoneticPr fontId="4"/>
  </si>
  <si>
    <t>146.8</t>
    <phoneticPr fontId="4"/>
  </si>
  <si>
    <t>159</t>
    <phoneticPr fontId="4"/>
  </si>
  <si>
    <t>167</t>
    <phoneticPr fontId="4"/>
  </si>
  <si>
    <t>209</t>
    <phoneticPr fontId="4"/>
  </si>
  <si>
    <t>210.6</t>
    <phoneticPr fontId="4"/>
  </si>
  <si>
    <t>222</t>
    <phoneticPr fontId="4"/>
  </si>
  <si>
    <t>288</t>
    <phoneticPr fontId="4"/>
  </si>
  <si>
    <t>291</t>
    <phoneticPr fontId="4"/>
  </si>
  <si>
    <t>291.09</t>
    <phoneticPr fontId="4"/>
  </si>
  <si>
    <t>291.62</t>
    <phoneticPr fontId="4"/>
  </si>
  <si>
    <t>291.75</t>
    <phoneticPr fontId="4"/>
  </si>
  <si>
    <t>292.18</t>
    <phoneticPr fontId="4"/>
  </si>
  <si>
    <t>292.31</t>
    <phoneticPr fontId="4"/>
  </si>
  <si>
    <t>302.258</t>
    <phoneticPr fontId="4"/>
  </si>
  <si>
    <t>304</t>
    <phoneticPr fontId="4"/>
  </si>
  <si>
    <t>311.7</t>
    <phoneticPr fontId="4"/>
  </si>
  <si>
    <t>316.4</t>
    <phoneticPr fontId="4"/>
  </si>
  <si>
    <t>317.4</t>
    <phoneticPr fontId="4"/>
  </si>
  <si>
    <t>319.1</t>
    <phoneticPr fontId="4"/>
  </si>
  <si>
    <t>319.380</t>
    <phoneticPr fontId="4"/>
  </si>
  <si>
    <t>322</t>
    <phoneticPr fontId="4"/>
  </si>
  <si>
    <t>323.143</t>
    <phoneticPr fontId="4"/>
  </si>
  <si>
    <t>324.64</t>
    <phoneticPr fontId="4"/>
  </si>
  <si>
    <t>324.7</t>
    <phoneticPr fontId="4"/>
  </si>
  <si>
    <t>328</t>
    <phoneticPr fontId="4"/>
  </si>
  <si>
    <t>330</t>
    <phoneticPr fontId="4"/>
  </si>
  <si>
    <t>333.6</t>
    <phoneticPr fontId="4"/>
  </si>
  <si>
    <t>335.46</t>
    <phoneticPr fontId="4"/>
  </si>
  <si>
    <t>336</t>
    <phoneticPr fontId="4"/>
  </si>
  <si>
    <t>336.07</t>
    <phoneticPr fontId="4"/>
  </si>
  <si>
    <t>336.1</t>
    <phoneticPr fontId="4"/>
  </si>
  <si>
    <t>336.17</t>
    <phoneticPr fontId="4"/>
  </si>
  <si>
    <t>336.3</t>
    <phoneticPr fontId="4"/>
  </si>
  <si>
    <t>336.4</t>
    <phoneticPr fontId="4"/>
  </si>
  <si>
    <t>336.47</t>
    <phoneticPr fontId="4"/>
  </si>
  <si>
    <t>350.9</t>
    <phoneticPr fontId="4"/>
  </si>
  <si>
    <t>360</t>
    <phoneticPr fontId="4"/>
  </si>
  <si>
    <t>361.04</t>
    <phoneticPr fontId="4"/>
  </si>
  <si>
    <t>366.04</t>
    <phoneticPr fontId="4"/>
  </si>
  <si>
    <t>366.14</t>
    <phoneticPr fontId="4"/>
  </si>
  <si>
    <t>366.29</t>
    <phoneticPr fontId="4"/>
  </si>
  <si>
    <t>367.21</t>
    <phoneticPr fontId="4"/>
  </si>
  <si>
    <t>369.27</t>
    <phoneticPr fontId="4"/>
  </si>
  <si>
    <t>369.28</t>
    <phoneticPr fontId="4"/>
  </si>
  <si>
    <t>370.4</t>
    <phoneticPr fontId="4"/>
  </si>
  <si>
    <t>375</t>
    <phoneticPr fontId="4"/>
  </si>
  <si>
    <t>375.1</t>
    <phoneticPr fontId="4"/>
  </si>
  <si>
    <t>375.13</t>
    <phoneticPr fontId="4"/>
  </si>
  <si>
    <t>379.9</t>
    <phoneticPr fontId="4"/>
  </si>
  <si>
    <t>386.8</t>
    <phoneticPr fontId="4"/>
  </si>
  <si>
    <t>407.5</t>
    <phoneticPr fontId="4"/>
  </si>
  <si>
    <t>411.1</t>
    <phoneticPr fontId="4"/>
  </si>
  <si>
    <t>417</t>
    <phoneticPr fontId="4"/>
  </si>
  <si>
    <t>424</t>
    <phoneticPr fontId="4"/>
  </si>
  <si>
    <t>454.91</t>
    <phoneticPr fontId="4"/>
  </si>
  <si>
    <t>481</t>
    <phoneticPr fontId="4"/>
  </si>
  <si>
    <t>486</t>
    <phoneticPr fontId="4"/>
  </si>
  <si>
    <t>487.5</t>
    <phoneticPr fontId="4"/>
  </si>
  <si>
    <t>492.2</t>
    <phoneticPr fontId="4"/>
  </si>
  <si>
    <t>492.9</t>
    <phoneticPr fontId="4"/>
  </si>
  <si>
    <t>492.939</t>
    <phoneticPr fontId="4"/>
  </si>
  <si>
    <t>493</t>
    <phoneticPr fontId="4"/>
  </si>
  <si>
    <t>493.12</t>
    <phoneticPr fontId="4"/>
  </si>
  <si>
    <t>493.2</t>
    <phoneticPr fontId="4"/>
  </si>
  <si>
    <t>493.74</t>
    <phoneticPr fontId="4"/>
  </si>
  <si>
    <t>493.8</t>
    <phoneticPr fontId="4"/>
  </si>
  <si>
    <t>493.95</t>
    <phoneticPr fontId="4"/>
  </si>
  <si>
    <t>494.74</t>
    <phoneticPr fontId="4"/>
  </si>
  <si>
    <t>496.42</t>
    <phoneticPr fontId="4"/>
  </si>
  <si>
    <t>498.14</t>
    <phoneticPr fontId="4"/>
  </si>
  <si>
    <t>507.7</t>
    <phoneticPr fontId="4"/>
  </si>
  <si>
    <t>519</t>
    <phoneticPr fontId="4"/>
  </si>
  <si>
    <t>527</t>
    <phoneticPr fontId="4"/>
  </si>
  <si>
    <t>532</t>
    <phoneticPr fontId="4"/>
  </si>
  <si>
    <t>536.5</t>
    <phoneticPr fontId="4"/>
  </si>
  <si>
    <t>547</t>
    <phoneticPr fontId="4"/>
  </si>
  <si>
    <t>547.48</t>
    <phoneticPr fontId="4"/>
  </si>
  <si>
    <t>547.5</t>
    <phoneticPr fontId="4"/>
  </si>
  <si>
    <t>548</t>
    <phoneticPr fontId="4"/>
  </si>
  <si>
    <t>548.2</t>
    <phoneticPr fontId="4"/>
  </si>
  <si>
    <t>548.3</t>
    <phoneticPr fontId="4"/>
  </si>
  <si>
    <t>569</t>
    <phoneticPr fontId="4"/>
  </si>
  <si>
    <t>583.9</t>
    <phoneticPr fontId="4"/>
  </si>
  <si>
    <t>586.23</t>
    <phoneticPr fontId="4"/>
  </si>
  <si>
    <t>588.54</t>
    <phoneticPr fontId="4"/>
  </si>
  <si>
    <t>590.253</t>
    <phoneticPr fontId="4"/>
  </si>
  <si>
    <t>596</t>
    <phoneticPr fontId="4"/>
  </si>
  <si>
    <t>596.04</t>
    <phoneticPr fontId="4"/>
  </si>
  <si>
    <t>596.65</t>
    <phoneticPr fontId="4"/>
  </si>
  <si>
    <t>613.43</t>
    <phoneticPr fontId="4"/>
  </si>
  <si>
    <t>616.66</t>
    <phoneticPr fontId="4"/>
  </si>
  <si>
    <t>626.4</t>
    <phoneticPr fontId="4"/>
  </si>
  <si>
    <t>674.1</t>
    <phoneticPr fontId="4"/>
  </si>
  <si>
    <t>675</t>
    <phoneticPr fontId="4"/>
  </si>
  <si>
    <t>678.1</t>
    <phoneticPr fontId="4"/>
  </si>
  <si>
    <t>689.3</t>
    <phoneticPr fontId="4"/>
  </si>
  <si>
    <t>702.16</t>
    <phoneticPr fontId="4"/>
  </si>
  <si>
    <t>706.9</t>
    <phoneticPr fontId="4"/>
  </si>
  <si>
    <t>726.5</t>
    <phoneticPr fontId="4"/>
  </si>
  <si>
    <t>727</t>
    <phoneticPr fontId="4"/>
  </si>
  <si>
    <t>756.6</t>
    <phoneticPr fontId="4"/>
  </si>
  <si>
    <t>760.8</t>
    <phoneticPr fontId="4"/>
  </si>
  <si>
    <t>763</t>
    <phoneticPr fontId="4"/>
  </si>
  <si>
    <t>764.7</t>
    <phoneticPr fontId="4"/>
  </si>
  <si>
    <t>778.2</t>
    <phoneticPr fontId="4"/>
  </si>
  <si>
    <t>786.1</t>
    <phoneticPr fontId="4"/>
  </si>
  <si>
    <t>809.4</t>
    <phoneticPr fontId="4"/>
  </si>
  <si>
    <t>816</t>
    <phoneticPr fontId="4"/>
  </si>
  <si>
    <t>829.15</t>
    <phoneticPr fontId="4"/>
  </si>
  <si>
    <t>830.7</t>
    <phoneticPr fontId="4"/>
  </si>
  <si>
    <t>834</t>
    <phoneticPr fontId="4"/>
  </si>
  <si>
    <t>837.8</t>
    <phoneticPr fontId="4"/>
  </si>
  <si>
    <t>902</t>
    <phoneticPr fontId="4"/>
  </si>
  <si>
    <t>914.6</t>
    <phoneticPr fontId="4"/>
  </si>
  <si>
    <t>933</t>
    <phoneticPr fontId="4"/>
  </si>
  <si>
    <t>942</t>
    <phoneticPr fontId="4"/>
  </si>
  <si>
    <t>943</t>
    <phoneticPr fontId="4"/>
  </si>
  <si>
    <t>949.73</t>
    <phoneticPr fontId="4"/>
  </si>
  <si>
    <t>951</t>
    <phoneticPr fontId="4"/>
  </si>
  <si>
    <t>953</t>
    <phoneticPr fontId="4"/>
  </si>
  <si>
    <t>キャリアをつくる独学力</t>
    <phoneticPr fontId="4"/>
  </si>
  <si>
    <t>プロフェッショナル人材として生き抜くための50のヒント</t>
    <phoneticPr fontId="4"/>
  </si>
  <si>
    <r>
      <t>高橋俊介</t>
    </r>
    <r>
      <rPr>
        <sz val="11"/>
        <color theme="1"/>
        <rFont val="Tahoma"/>
        <family val="1"/>
        <charset val="1"/>
      </rPr>
      <t> </t>
    </r>
    <phoneticPr fontId="4"/>
  </si>
  <si>
    <t>東洋経済新報社</t>
    <phoneticPr fontId="4"/>
  </si>
  <si>
    <t>○</t>
    <phoneticPr fontId="4"/>
  </si>
  <si>
    <t>○</t>
    <phoneticPr fontId="4"/>
  </si>
  <si>
    <t>一寸の虫にも魅惑のトリビア</t>
    <phoneticPr fontId="4"/>
  </si>
  <si>
    <t>書誌番号</t>
    <rPh sb="0" eb="4">
      <t>ショシバンゴウ</t>
    </rPh>
    <phoneticPr fontId="4"/>
  </si>
  <si>
    <t>1600002132</t>
  </si>
  <si>
    <t>1600002133</t>
  </si>
  <si>
    <t>1600002134</t>
  </si>
  <si>
    <t>1600002135</t>
  </si>
  <si>
    <t>1600002136</t>
  </si>
  <si>
    <t>1600002138</t>
  </si>
  <si>
    <t>1600002139</t>
  </si>
  <si>
    <t>1600002140</t>
  </si>
  <si>
    <t>1600002141</t>
  </si>
  <si>
    <t>1600002142</t>
  </si>
  <si>
    <t>1600002143</t>
  </si>
  <si>
    <t>1600002144</t>
  </si>
  <si>
    <t>1600002145</t>
  </si>
  <si>
    <t>1600002146</t>
  </si>
  <si>
    <t>1600002147</t>
  </si>
  <si>
    <t>1600002148</t>
  </si>
  <si>
    <t>1600002149</t>
  </si>
  <si>
    <t>1600002150</t>
  </si>
  <si>
    <t>1600002151</t>
  </si>
  <si>
    <t>1600002152</t>
  </si>
  <si>
    <t>1600002153</t>
  </si>
  <si>
    <t>1600002154</t>
  </si>
  <si>
    <t>1600002155</t>
  </si>
  <si>
    <t>1600002156</t>
  </si>
  <si>
    <t>1600002157</t>
  </si>
  <si>
    <t>1600002158</t>
  </si>
  <si>
    <t>1600002159</t>
  </si>
  <si>
    <t>1600002160</t>
  </si>
  <si>
    <t>1600002161</t>
  </si>
  <si>
    <t>1600002162</t>
  </si>
  <si>
    <t>1600002163</t>
  </si>
  <si>
    <t>1600002164</t>
  </si>
  <si>
    <t>1600002165</t>
  </si>
  <si>
    <t>1600002166</t>
  </si>
  <si>
    <t>1600002167</t>
  </si>
  <si>
    <t>1600002168</t>
  </si>
  <si>
    <t>1600002169</t>
  </si>
  <si>
    <t>1600002170</t>
  </si>
  <si>
    <t>1600002171</t>
  </si>
  <si>
    <t>1600002172</t>
  </si>
  <si>
    <t>1600002173</t>
  </si>
  <si>
    <t>1600002174</t>
  </si>
  <si>
    <t>1600002175</t>
  </si>
  <si>
    <t>1600002176</t>
  </si>
  <si>
    <t>1600002177</t>
  </si>
  <si>
    <t>1600002178</t>
  </si>
  <si>
    <t>1600002179</t>
  </si>
  <si>
    <t>1600002180</t>
  </si>
  <si>
    <t>1600002181</t>
  </si>
  <si>
    <t>1600002182</t>
  </si>
  <si>
    <t>1600002183</t>
  </si>
  <si>
    <t>1600002184</t>
  </si>
  <si>
    <t>1600002185</t>
  </si>
  <si>
    <t>1600002186</t>
  </si>
  <si>
    <t>1600002187</t>
  </si>
  <si>
    <t>1600002188</t>
  </si>
  <si>
    <t>1600002189</t>
  </si>
  <si>
    <t>1600002190</t>
  </si>
  <si>
    <t>1600002191</t>
  </si>
  <si>
    <t>1600002192</t>
  </si>
  <si>
    <t>1600002193</t>
  </si>
  <si>
    <t>1600002194</t>
  </si>
  <si>
    <t>1600002195</t>
  </si>
  <si>
    <t>1600002196</t>
  </si>
  <si>
    <t>1600002197</t>
  </si>
  <si>
    <t>1600002198</t>
  </si>
  <si>
    <t>1600002199</t>
  </si>
  <si>
    <t>1600002200</t>
  </si>
  <si>
    <t>1600002201</t>
  </si>
  <si>
    <t>1600002202</t>
  </si>
  <si>
    <t>1600002203</t>
  </si>
  <si>
    <t>1600002204</t>
  </si>
  <si>
    <t>1600002205</t>
  </si>
  <si>
    <t>1600002206</t>
  </si>
  <si>
    <t>1600002207</t>
  </si>
  <si>
    <t>1600002208</t>
  </si>
  <si>
    <t>1600002209</t>
  </si>
  <si>
    <t>1600002210</t>
  </si>
  <si>
    <t>1600002211</t>
  </si>
  <si>
    <t>1600002212</t>
  </si>
  <si>
    <t>1600002213</t>
  </si>
  <si>
    <t>1600002214</t>
  </si>
  <si>
    <t>1600002215</t>
  </si>
  <si>
    <t>1600002216</t>
  </si>
  <si>
    <t>1600002217</t>
  </si>
  <si>
    <t>1600002218</t>
  </si>
  <si>
    <t>1600002219</t>
  </si>
  <si>
    <t>1600002220</t>
  </si>
  <si>
    <t>1600002221</t>
  </si>
  <si>
    <t>1600002222</t>
  </si>
  <si>
    <t>1600002223</t>
  </si>
  <si>
    <t>1600002224</t>
  </si>
  <si>
    <t>1600002225</t>
  </si>
  <si>
    <t>1600002226</t>
  </si>
  <si>
    <t>1600002227</t>
  </si>
  <si>
    <t>1600002228</t>
  </si>
  <si>
    <t>1600002229</t>
  </si>
  <si>
    <t>1600002230</t>
  </si>
  <si>
    <t>1600002231</t>
  </si>
  <si>
    <t>1600002232</t>
  </si>
  <si>
    <t>1600002233</t>
  </si>
  <si>
    <t>1600002234</t>
  </si>
  <si>
    <t>1600002235</t>
  </si>
  <si>
    <t>1600002236</t>
  </si>
  <si>
    <t>1600002237</t>
  </si>
  <si>
    <t>1600002238</t>
  </si>
  <si>
    <t>1600002239</t>
  </si>
  <si>
    <t>1600002240</t>
  </si>
  <si>
    <t>1600002241</t>
  </si>
  <si>
    <t>1600002242</t>
  </si>
  <si>
    <t>1600002243</t>
  </si>
  <si>
    <t>1600002244</t>
  </si>
  <si>
    <t>1600002245</t>
  </si>
  <si>
    <t>1600002246</t>
  </si>
  <si>
    <t>1600002247</t>
  </si>
  <si>
    <t>1600002248</t>
  </si>
  <si>
    <t>1600002249</t>
  </si>
  <si>
    <t>1600002250</t>
  </si>
  <si>
    <t>1600002251</t>
  </si>
  <si>
    <t>1600002252</t>
  </si>
  <si>
    <t>1600002253</t>
  </si>
  <si>
    <t>1600002254</t>
  </si>
  <si>
    <t>1600002255</t>
  </si>
  <si>
    <t>1600002256</t>
  </si>
  <si>
    <t>1600002257</t>
  </si>
  <si>
    <t>1600002258</t>
  </si>
  <si>
    <t>1600002259</t>
  </si>
  <si>
    <t>1600002260</t>
  </si>
  <si>
    <t>1600002261</t>
  </si>
  <si>
    <t>1600002262</t>
  </si>
  <si>
    <t>1600002263</t>
  </si>
  <si>
    <t>1600002264</t>
  </si>
  <si>
    <t>1600002265</t>
  </si>
  <si>
    <t>1600002266</t>
  </si>
  <si>
    <t>1600002267</t>
  </si>
  <si>
    <t>1600002268</t>
  </si>
  <si>
    <t>1600002269</t>
  </si>
  <si>
    <t>1600002270</t>
  </si>
  <si>
    <t>1600002271</t>
  </si>
  <si>
    <t>1600002272</t>
  </si>
  <si>
    <t>1600002273</t>
  </si>
  <si>
    <t>1600002274</t>
  </si>
  <si>
    <t>1600002275</t>
  </si>
  <si>
    <t>1600002276</t>
  </si>
  <si>
    <t>1600002277</t>
  </si>
  <si>
    <t>1600002278</t>
  </si>
  <si>
    <t>1600002279</t>
  </si>
  <si>
    <t>1600002280</t>
  </si>
  <si>
    <t>1600002281</t>
  </si>
  <si>
    <t>1600002282</t>
  </si>
  <si>
    <t>1600002283</t>
  </si>
  <si>
    <t>1600002284</t>
  </si>
  <si>
    <t>1600002285</t>
  </si>
  <si>
    <t>1600002286</t>
  </si>
  <si>
    <t>1600002287</t>
  </si>
  <si>
    <t>1600002288</t>
  </si>
  <si>
    <t>1600002289</t>
  </si>
  <si>
    <t>1600002290</t>
  </si>
  <si>
    <t>1600002291</t>
  </si>
  <si>
    <t>1600002292</t>
  </si>
  <si>
    <t>1600002293</t>
  </si>
  <si>
    <t>1600002294</t>
  </si>
  <si>
    <t>1600002295</t>
  </si>
  <si>
    <t>1600002296</t>
  </si>
  <si>
    <t>1600002297</t>
  </si>
  <si>
    <t>1600002298</t>
  </si>
  <si>
    <t>1600002299</t>
  </si>
  <si>
    <t>1600002300</t>
  </si>
  <si>
    <t>1600002301</t>
  </si>
  <si>
    <t>1600002302</t>
  </si>
  <si>
    <t>1600002303</t>
  </si>
  <si>
    <t>1600002304</t>
  </si>
  <si>
    <t>1600002305</t>
  </si>
  <si>
    <t>1600002306</t>
  </si>
  <si>
    <t>1600002307</t>
  </si>
  <si>
    <t>1600002308</t>
  </si>
  <si>
    <t>1600002309</t>
  </si>
  <si>
    <t>1600002310</t>
  </si>
  <si>
    <t>1600002311</t>
  </si>
  <si>
    <t>1600002312</t>
  </si>
  <si>
    <t>1600002313</t>
  </si>
  <si>
    <t>1600002314</t>
  </si>
  <si>
    <t>1600002315</t>
  </si>
  <si>
    <t>1600002316</t>
  </si>
  <si>
    <t>1600002317</t>
  </si>
  <si>
    <t>1600002318</t>
  </si>
  <si>
    <t>1600002319</t>
  </si>
  <si>
    <t>1600002320</t>
  </si>
  <si>
    <t>1600002321</t>
  </si>
  <si>
    <t>1600002322</t>
  </si>
  <si>
    <t>1600002323</t>
  </si>
  <si>
    <t>1600002324</t>
  </si>
  <si>
    <t>1600002325</t>
  </si>
  <si>
    <t>1600002326</t>
  </si>
  <si>
    <t>1600002327</t>
  </si>
  <si>
    <t>1600002328</t>
  </si>
  <si>
    <t>1600002329</t>
  </si>
  <si>
    <t>1600002330</t>
  </si>
  <si>
    <t>1600002331</t>
  </si>
  <si>
    <t>1600002332</t>
  </si>
  <si>
    <t>1600002333</t>
  </si>
  <si>
    <t>1600002334</t>
  </si>
  <si>
    <t>1600002335</t>
  </si>
  <si>
    <t>1600002336</t>
  </si>
  <si>
    <t>1600002337</t>
  </si>
  <si>
    <t>1600002338</t>
  </si>
  <si>
    <t>1600002339</t>
  </si>
  <si>
    <t>1600002340</t>
  </si>
  <si>
    <t>1600002341</t>
  </si>
  <si>
    <t>1600002342</t>
  </si>
  <si>
    <t>1600002343</t>
  </si>
  <si>
    <t>1600002344</t>
  </si>
  <si>
    <t>1600002345</t>
  </si>
  <si>
    <t>1600002346</t>
  </si>
  <si>
    <t>1600002347</t>
  </si>
  <si>
    <t>1600002348</t>
  </si>
  <si>
    <t>1600002349</t>
  </si>
  <si>
    <t>1600002350</t>
  </si>
  <si>
    <t>1600002351</t>
  </si>
  <si>
    <t>1600002352</t>
  </si>
  <si>
    <t>1600002353</t>
  </si>
  <si>
    <t>1600002354</t>
  </si>
  <si>
    <t>1600002355</t>
  </si>
  <si>
    <t>1600002356</t>
  </si>
  <si>
    <t>1600002357</t>
  </si>
  <si>
    <t>1600002358</t>
  </si>
  <si>
    <t>1600002359</t>
  </si>
  <si>
    <t>1600002360</t>
  </si>
  <si>
    <t>1600002361</t>
  </si>
  <si>
    <t>1600002362</t>
  </si>
  <si>
    <t>1600002363</t>
  </si>
  <si>
    <t>1600002364</t>
  </si>
  <si>
    <t>1600002365</t>
  </si>
  <si>
    <t>1600002366</t>
  </si>
  <si>
    <t>1600002367</t>
  </si>
  <si>
    <t>1600002368</t>
  </si>
  <si>
    <t>1600002369</t>
  </si>
  <si>
    <t>1600002370</t>
  </si>
  <si>
    <t>1600002371</t>
  </si>
  <si>
    <t>1600002372</t>
  </si>
  <si>
    <t>1600002373</t>
  </si>
  <si>
    <t>1600002374</t>
  </si>
  <si>
    <t>1600002375</t>
  </si>
  <si>
    <t>1600002376</t>
  </si>
  <si>
    <t>1600002377</t>
  </si>
  <si>
    <t>1600002378</t>
  </si>
  <si>
    <t>1600002379</t>
  </si>
  <si>
    <t>1600002380</t>
  </si>
  <si>
    <t>1600002381</t>
  </si>
  <si>
    <t>1600002382</t>
  </si>
  <si>
    <t>1600002383</t>
  </si>
  <si>
    <t>1600002384</t>
  </si>
  <si>
    <t>1600002385</t>
  </si>
  <si>
    <t>1600002386</t>
  </si>
  <si>
    <t>1600002387</t>
  </si>
  <si>
    <t>1600002388</t>
  </si>
  <si>
    <t>1600002389</t>
  </si>
  <si>
    <t>1600002390</t>
  </si>
  <si>
    <t>1600002391</t>
  </si>
  <si>
    <t>1600002392</t>
  </si>
  <si>
    <t>1600002393</t>
  </si>
  <si>
    <t>1600002394</t>
  </si>
  <si>
    <t>1600002395</t>
  </si>
  <si>
    <t>1600002396</t>
  </si>
  <si>
    <t>1600002397</t>
  </si>
  <si>
    <t>1600002398</t>
  </si>
  <si>
    <t>1600002399</t>
  </si>
  <si>
    <t>1600002400</t>
  </si>
  <si>
    <t>1600002401</t>
  </si>
  <si>
    <t>1600002402</t>
  </si>
  <si>
    <t>1600002403</t>
  </si>
  <si>
    <t>1600002404</t>
  </si>
  <si>
    <t>1600002405</t>
  </si>
  <si>
    <t>1600002406</t>
  </si>
  <si>
    <t>1600002407</t>
  </si>
  <si>
    <t>1600002408</t>
  </si>
  <si>
    <t>1600002409</t>
  </si>
  <si>
    <t>1600002410</t>
  </si>
  <si>
    <t>1600002411</t>
  </si>
  <si>
    <t>1600002412</t>
  </si>
  <si>
    <t>1600002413</t>
  </si>
  <si>
    <t>1600002414</t>
  </si>
  <si>
    <t>1600002415</t>
  </si>
  <si>
    <t>1600002416</t>
  </si>
  <si>
    <t>1600002417</t>
  </si>
  <si>
    <t>1600002418</t>
  </si>
  <si>
    <t>1600002419</t>
  </si>
  <si>
    <t>1600002420</t>
  </si>
  <si>
    <t>1600002421</t>
  </si>
  <si>
    <t>1600002422</t>
  </si>
  <si>
    <t>1600002423</t>
  </si>
  <si>
    <t>1600002424</t>
  </si>
  <si>
    <t>1600002425</t>
  </si>
  <si>
    <t>1600002426</t>
  </si>
  <si>
    <t>1600002427</t>
  </si>
  <si>
    <t>1600002428</t>
  </si>
  <si>
    <t>1600002429</t>
  </si>
  <si>
    <t>1600002430</t>
  </si>
  <si>
    <t>1600002431</t>
  </si>
  <si>
    <t>1600002432</t>
  </si>
  <si>
    <t>1600002433</t>
  </si>
  <si>
    <t>1600002434</t>
  </si>
  <si>
    <t>1600002435</t>
  </si>
  <si>
    <t>1600002436</t>
  </si>
  <si>
    <t>1600002437</t>
  </si>
  <si>
    <t>1600002438</t>
  </si>
  <si>
    <t>1600002439</t>
  </si>
  <si>
    <t>1600002440</t>
  </si>
  <si>
    <t>1600002441</t>
  </si>
  <si>
    <t>1600002442</t>
  </si>
  <si>
    <t>1600002443</t>
  </si>
  <si>
    <t>1600002444</t>
  </si>
  <si>
    <t>1600002445</t>
  </si>
  <si>
    <t>1600002446</t>
  </si>
  <si>
    <t>1600002447</t>
  </si>
  <si>
    <t>1600002448</t>
  </si>
  <si>
    <t>1600002449</t>
  </si>
  <si>
    <t>1600002450</t>
  </si>
  <si>
    <t>1600002451</t>
  </si>
  <si>
    <t>1600002452</t>
  </si>
  <si>
    <t>1600002453</t>
  </si>
  <si>
    <t>1600002454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</si>
</sst>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2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  <font>
      <sz val="11"/>
      <color theme="1"/>
      <name val="游ゴシック"/>
      <family val="2"/>
      <charset val="128"/>
    </font>
    <font>
      <b/>
      <sz val="11"/>
      <color theme="0"/>
      <name val="UD デジタル 教科書体 NK-R"/>
      <family val="1"/>
      <charset val="128"/>
    </font>
    <font>
      <u/>
      <sz val="11"/>
      <color theme="10"/>
      <name val="UD デジタル 教科書体 NK-R"/>
      <family val="1"/>
      <charset val="128"/>
    </font>
    <font>
      <sz val="11"/>
      <color theme="1"/>
      <name val="Tahoma"/>
      <family val="1"/>
      <charset val="1"/>
    </font>
    <font>
      <sz val="11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7" fillId="0" borderId="0" xfId="0" applyFont="1" applyFill="1">
      <alignment vertical="center"/>
    </xf>
    <xf numFmtId="0" fontId="0" fillId="0" borderId="0" xfId="0" applyFill="1">
      <alignment vertical="center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right" vertical="center"/>
    </xf>
    <xf numFmtId="0" fontId="10" fillId="2" borderId="1" xfId="0" applyFont="1" applyFill="1" applyBorder="1">
      <alignment vertical="center"/>
    </xf>
    <xf numFmtId="0" fontId="10" fillId="2" borderId="1" xfId="0" applyFont="1" applyFill="1" applyBorder="1" applyAlignment="1">
      <alignment vertical="center" wrapText="1"/>
    </xf>
    <xf numFmtId="0" fontId="11" fillId="0" borderId="2" xfId="4" applyFont="1" applyBorder="1" applyAlignment="1">
      <alignment vertical="center" wrapText="1"/>
    </xf>
    <xf numFmtId="0" fontId="11" fillId="0" borderId="2" xfId="4" applyFont="1" applyBorder="1">
      <alignment vertical="center"/>
    </xf>
    <xf numFmtId="0" fontId="11" fillId="3" borderId="2" xfId="4" applyFont="1" applyFill="1" applyBorder="1" applyAlignment="1">
      <alignment vertical="center" wrapText="1"/>
    </xf>
    <xf numFmtId="0" fontId="7" fillId="3" borderId="2" xfId="0" applyFont="1" applyFill="1" applyBorder="1">
      <alignment vertical="center"/>
    </xf>
    <xf numFmtId="0" fontId="7" fillId="3" borderId="2" xfId="0" applyFont="1" applyFill="1" applyBorder="1" applyAlignment="1">
      <alignment vertical="center" wrapText="1"/>
    </xf>
    <xf numFmtId="0" fontId="7" fillId="3" borderId="2" xfId="0" quotePrefix="1" applyFont="1" applyFill="1" applyBorder="1" applyAlignment="1">
      <alignment horizontal="right" vertical="center"/>
    </xf>
    <xf numFmtId="0" fontId="7" fillId="0" borderId="2" xfId="0" applyFont="1" applyFill="1" applyBorder="1">
      <alignment vertical="center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0" fontId="11" fillId="0" borderId="2" xfId="4" applyFont="1" applyFill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13" fillId="3" borderId="2" xfId="0" applyFont="1" applyFill="1" applyBorder="1" applyAlignment="1">
      <alignment horizontal="right" vertical="center"/>
    </xf>
    <xf numFmtId="0" fontId="7" fillId="3" borderId="2" xfId="0" applyFont="1" applyFill="1" applyBorder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10" fillId="2" borderId="1" xfId="0" applyFont="1" applyFill="1" applyBorder="1" applyAlignment="1">
      <alignment horizontal="left" vertical="center"/>
    </xf>
  </cellXfs>
  <cellStyles count="5">
    <cellStyle name="ハイパーリンク" xfId="4" builtinId="8"/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kinoden.kinokuniya.co.jp/tottori.pref.e-library/bookdetail/p/KP00100328" TargetMode="External"/><Relationship Id="rId21" Type="http://schemas.openxmlformats.org/officeDocument/2006/relationships/hyperlink" Target="https://kinoden.kinokuniya.co.jp/tottori.pref.e-library/bookdetail/p/KP00099436" TargetMode="External"/><Relationship Id="rId42" Type="http://schemas.openxmlformats.org/officeDocument/2006/relationships/hyperlink" Target="https://kinoden.kinokuniya.co.jp/tottori.pref.e-library/bookdetail/p/KP00100675" TargetMode="External"/><Relationship Id="rId63" Type="http://schemas.openxmlformats.org/officeDocument/2006/relationships/hyperlink" Target="https://kinoden.kinokuniya.co.jp/tottori.pref.e-library/bookdetail/p/KP00099591" TargetMode="External"/><Relationship Id="rId84" Type="http://schemas.openxmlformats.org/officeDocument/2006/relationships/hyperlink" Target="https://kinoden.kinokuniya.co.jp/tottori.pref.e-library/bookdetail/p/KP00101498" TargetMode="External"/><Relationship Id="rId138" Type="http://schemas.openxmlformats.org/officeDocument/2006/relationships/hyperlink" Target="https://kinoden.kinokuniya.co.jp/tottori.pref.e-library/bookdetail/p/KP00100004" TargetMode="External"/><Relationship Id="rId159" Type="http://schemas.openxmlformats.org/officeDocument/2006/relationships/hyperlink" Target="https://kinoden.kinokuniya.co.jp/tottori.pref.e-library/bookdetail/p/KP00099093" TargetMode="External"/><Relationship Id="rId170" Type="http://schemas.openxmlformats.org/officeDocument/2006/relationships/hyperlink" Target="https://kinoden.kinokuniya.co.jp/tottori.pref.e-library/bookdetail/p/KP00098702" TargetMode="External"/><Relationship Id="rId191" Type="http://schemas.openxmlformats.org/officeDocument/2006/relationships/hyperlink" Target="https://kinoden.kinokuniya.co.jp/tottori.pref.e-library/bookdetail/p/KP00099941" TargetMode="External"/><Relationship Id="rId107" Type="http://schemas.openxmlformats.org/officeDocument/2006/relationships/hyperlink" Target="https://kinoden.kinokuniya.co.jp/tottori.pref.e-library/bookdetail/p/KP00098433" TargetMode="External"/><Relationship Id="rId11" Type="http://schemas.openxmlformats.org/officeDocument/2006/relationships/hyperlink" Target="https://kinoden.kinokuniya.co.jp/tottori.pref.e-library/bookdetail/p/KP00099054" TargetMode="External"/><Relationship Id="rId32" Type="http://schemas.openxmlformats.org/officeDocument/2006/relationships/hyperlink" Target="https://kinoden.kinokuniya.co.jp/tottori.pref.e-library/bookdetail/p/KP00100372" TargetMode="External"/><Relationship Id="rId53" Type="http://schemas.openxmlformats.org/officeDocument/2006/relationships/hyperlink" Target="https://kinoden.kinokuniya.co.jp/tottori.pref.e-library/bookdetail/p/KP00099136" TargetMode="External"/><Relationship Id="rId74" Type="http://schemas.openxmlformats.org/officeDocument/2006/relationships/hyperlink" Target="https://kinoden.kinokuniya.co.jp/tottori.pref.e-library/bookdetail/p/KP00102110" TargetMode="External"/><Relationship Id="rId128" Type="http://schemas.openxmlformats.org/officeDocument/2006/relationships/hyperlink" Target="https://kinoden.kinokuniya.co.jp/tottori.pref.e-library/bookdetail/p/KP00101664" TargetMode="External"/><Relationship Id="rId149" Type="http://schemas.openxmlformats.org/officeDocument/2006/relationships/hyperlink" Target="https://kinoden.kinokuniya.co.jp/tottori.pref.e-library/bookdetail/p/KP00099634" TargetMode="External"/><Relationship Id="rId5" Type="http://schemas.openxmlformats.org/officeDocument/2006/relationships/hyperlink" Target="https://kinoden.kinokuniya.co.jp/tottori.pref.e-library/bookdetail/p/KP00099322" TargetMode="External"/><Relationship Id="rId95" Type="http://schemas.openxmlformats.org/officeDocument/2006/relationships/hyperlink" Target="https://kinoden.kinokuniya.co.jp/tottori.pref.e-library/bookdetail/p/KP00100014" TargetMode="External"/><Relationship Id="rId160" Type="http://schemas.openxmlformats.org/officeDocument/2006/relationships/hyperlink" Target="https://kinoden.kinokuniya.co.jp/tottori.pref.e-library/bookdetail/p/KP00099091" TargetMode="External"/><Relationship Id="rId181" Type="http://schemas.openxmlformats.org/officeDocument/2006/relationships/hyperlink" Target="https://kinoden.kinokuniya.co.jp/tottori.pref.e-library/bookdetail/p/KP00102389" TargetMode="External"/><Relationship Id="rId22" Type="http://schemas.openxmlformats.org/officeDocument/2006/relationships/hyperlink" Target="https://kinoden.kinokuniya.co.jp/tottori.pref.e-library/bookdetail/p/KP00098539" TargetMode="External"/><Relationship Id="rId43" Type="http://schemas.openxmlformats.org/officeDocument/2006/relationships/hyperlink" Target="https://kinoden.kinokuniya.co.jp/tottori.pref.e-library/bookdetail/p/KP00098823" TargetMode="External"/><Relationship Id="rId64" Type="http://schemas.openxmlformats.org/officeDocument/2006/relationships/hyperlink" Target="https://kinoden.kinokuniya.co.jp/tottori.pref.e-library/bookdetail/p/KP00102349" TargetMode="External"/><Relationship Id="rId118" Type="http://schemas.openxmlformats.org/officeDocument/2006/relationships/hyperlink" Target="https://kinoden.kinokuniya.co.jp/tottori.pref.e-library/bookdetail/p/KP00081927" TargetMode="External"/><Relationship Id="rId139" Type="http://schemas.openxmlformats.org/officeDocument/2006/relationships/hyperlink" Target="https://kinoden.kinokuniya.co.jp/tottori.pref.e-library/bookdetail/p/KP00099175" TargetMode="External"/><Relationship Id="rId85" Type="http://schemas.openxmlformats.org/officeDocument/2006/relationships/hyperlink" Target="https://kinoden.kinokuniya.co.jp/tottori.pref.e-library/bookdetail/p/KP00102335" TargetMode="External"/><Relationship Id="rId150" Type="http://schemas.openxmlformats.org/officeDocument/2006/relationships/hyperlink" Target="https://kinoden.kinokuniya.co.jp/tottori.pref.e-library/bookdetail/p/KP00099331" TargetMode="External"/><Relationship Id="rId171" Type="http://schemas.openxmlformats.org/officeDocument/2006/relationships/hyperlink" Target="https://kinoden.kinokuniya.co.jp/tottori.pref.e-library/bookdetail/p/KP00101410" TargetMode="External"/><Relationship Id="rId192" Type="http://schemas.openxmlformats.org/officeDocument/2006/relationships/hyperlink" Target="https://kinoden.kinokuniya.co.jp/tottori.pref.e-library/bookdetail/p/KP00099576" TargetMode="External"/><Relationship Id="rId12" Type="http://schemas.openxmlformats.org/officeDocument/2006/relationships/hyperlink" Target="https://kinoden.kinokuniya.co.jp/tottori.pref.e-library/bookdetail/p/KP00101197" TargetMode="External"/><Relationship Id="rId33" Type="http://schemas.openxmlformats.org/officeDocument/2006/relationships/hyperlink" Target="https://kinoden.kinokuniya.co.jp/tottori.pref.e-library/bookdetail/p/KP00089982" TargetMode="External"/><Relationship Id="rId108" Type="http://schemas.openxmlformats.org/officeDocument/2006/relationships/hyperlink" Target="https://kinoden.kinokuniya.co.jp/tottori.pref.e-library/bookdetail/p/KP00100122" TargetMode="External"/><Relationship Id="rId129" Type="http://schemas.openxmlformats.org/officeDocument/2006/relationships/hyperlink" Target="https://kinoden.kinokuniya.co.jp/tottori.pref.e-library/bookdetail/p/KP00099183" TargetMode="External"/><Relationship Id="rId54" Type="http://schemas.openxmlformats.org/officeDocument/2006/relationships/hyperlink" Target="https://kinoden.kinokuniya.co.jp/tottori.pref.e-library/bookdetail/p/KP00101594" TargetMode="External"/><Relationship Id="rId75" Type="http://schemas.openxmlformats.org/officeDocument/2006/relationships/hyperlink" Target="https://kinoden.kinokuniya.co.jp/tottori.pref.e-library/bookdetail/p/KP00101523" TargetMode="External"/><Relationship Id="rId96" Type="http://schemas.openxmlformats.org/officeDocument/2006/relationships/hyperlink" Target="https://kinoden.kinokuniya.co.jp/tottori.pref.e-library/bookdetail/p/KP00101623" TargetMode="External"/><Relationship Id="rId140" Type="http://schemas.openxmlformats.org/officeDocument/2006/relationships/hyperlink" Target="https://kinoden.kinokuniya.co.jp/tottori.pref.e-library/bookdetail/p/KP00101492" TargetMode="External"/><Relationship Id="rId161" Type="http://schemas.openxmlformats.org/officeDocument/2006/relationships/hyperlink" Target="https://kinoden.kinokuniya.co.jp/tottori.pref.e-library/bookdetail/p/KP00100346" TargetMode="External"/><Relationship Id="rId182" Type="http://schemas.openxmlformats.org/officeDocument/2006/relationships/hyperlink" Target="https://kinoden.kinokuniya.co.jp/tottori.pref.e-library/bookdetail/p/KP00099474" TargetMode="External"/><Relationship Id="rId6" Type="http://schemas.openxmlformats.org/officeDocument/2006/relationships/hyperlink" Target="https://kinoden.kinokuniya.co.jp/tottori.pref.e-library/bookdetail/p/KP00098723" TargetMode="External"/><Relationship Id="rId23" Type="http://schemas.openxmlformats.org/officeDocument/2006/relationships/hyperlink" Target="https://kinoden.kinokuniya.co.jp/tottori.pref.e-library/bookdetail/p/KP00101610" TargetMode="External"/><Relationship Id="rId119" Type="http://schemas.openxmlformats.org/officeDocument/2006/relationships/hyperlink" Target="https://kinoden.kinokuniya.co.jp/tottori.pref.e-library/bookdetail/p/KP00099048" TargetMode="External"/><Relationship Id="rId44" Type="http://schemas.openxmlformats.org/officeDocument/2006/relationships/hyperlink" Target="https://kinoden.kinokuniya.co.jp/tottori.pref.e-library/bookdetail/p/KP00101383" TargetMode="External"/><Relationship Id="rId65" Type="http://schemas.openxmlformats.org/officeDocument/2006/relationships/hyperlink" Target="https://kinoden.kinokuniya.co.jp/tottori.pref.e-library/bookdetail/p/KP00099376" TargetMode="External"/><Relationship Id="rId86" Type="http://schemas.openxmlformats.org/officeDocument/2006/relationships/hyperlink" Target="https://kinoden.kinokuniya.co.jp/tottori.pref.e-library/bookdetail/p/KP00102559" TargetMode="External"/><Relationship Id="rId130" Type="http://schemas.openxmlformats.org/officeDocument/2006/relationships/hyperlink" Target="https://kinoden.kinokuniya.co.jp/tottori.pref.e-library/bookdetail/p/KP00100140" TargetMode="External"/><Relationship Id="rId151" Type="http://schemas.openxmlformats.org/officeDocument/2006/relationships/hyperlink" Target="https://kinoden.kinokuniya.co.jp/tottori.pref.e-library/bookdetail/p/KP00099160" TargetMode="External"/><Relationship Id="rId172" Type="http://schemas.openxmlformats.org/officeDocument/2006/relationships/hyperlink" Target="https://kinoden.kinokuniya.co.jp/tottori.pref.e-library/bookdetail/p/KP00102554" TargetMode="External"/><Relationship Id="rId193" Type="http://schemas.openxmlformats.org/officeDocument/2006/relationships/printerSettings" Target="../printerSettings/printerSettings1.bin"/><Relationship Id="rId13" Type="http://schemas.openxmlformats.org/officeDocument/2006/relationships/hyperlink" Target="https://kinoden.kinokuniya.co.jp/tottori.pref.e-library/bookdetail/p/KP00100790" TargetMode="External"/><Relationship Id="rId109" Type="http://schemas.openxmlformats.org/officeDocument/2006/relationships/hyperlink" Target="https://kinoden.kinokuniya.co.jp/tottori.pref.e-library/bookdetail/p/KP00101726" TargetMode="External"/><Relationship Id="rId34" Type="http://schemas.openxmlformats.org/officeDocument/2006/relationships/hyperlink" Target="https://kinoden.kinokuniya.co.jp/tottori.pref.e-library/bookdetail/p/KP00098680" TargetMode="External"/><Relationship Id="rId50" Type="http://schemas.openxmlformats.org/officeDocument/2006/relationships/hyperlink" Target="https://kinoden.kinokuniya.co.jp/tottori.pref.e-library/bookdetail/p/KP00101579" TargetMode="External"/><Relationship Id="rId55" Type="http://schemas.openxmlformats.org/officeDocument/2006/relationships/hyperlink" Target="https://kinoden.kinokuniya.co.jp/tottori.pref.e-library/bookdetail/p/KP00101589" TargetMode="External"/><Relationship Id="rId76" Type="http://schemas.openxmlformats.org/officeDocument/2006/relationships/hyperlink" Target="https://kinoden.kinokuniya.co.jp/tottori.pref.e-library/bookdetail/p/KP00101392" TargetMode="External"/><Relationship Id="rId97" Type="http://schemas.openxmlformats.org/officeDocument/2006/relationships/hyperlink" Target="https://kinoden.kinokuniya.co.jp/tottori.pref.e-library/bookdetail/p/KP00098555" TargetMode="External"/><Relationship Id="rId104" Type="http://schemas.openxmlformats.org/officeDocument/2006/relationships/hyperlink" Target="https://kinoden.kinokuniya.co.jp/tottori.pref.e-library/bookdetail/p/KP00098818" TargetMode="External"/><Relationship Id="rId120" Type="http://schemas.openxmlformats.org/officeDocument/2006/relationships/hyperlink" Target="https://kinoden.kinokuniya.co.jp/tottori.pref.e-library/bookdetail/p/KP00101748" TargetMode="External"/><Relationship Id="rId125" Type="http://schemas.openxmlformats.org/officeDocument/2006/relationships/hyperlink" Target="https://kinoden.kinokuniya.co.jp/tottori.pref.e-library/bookdetail/p/KP00102430" TargetMode="External"/><Relationship Id="rId141" Type="http://schemas.openxmlformats.org/officeDocument/2006/relationships/hyperlink" Target="https://kinoden.kinokuniya.co.jp/tottori.pref.e-library/bookdetail/p/KP00101590" TargetMode="External"/><Relationship Id="rId146" Type="http://schemas.openxmlformats.org/officeDocument/2006/relationships/hyperlink" Target="https://kinoden.kinokuniya.co.jp/tottori.pref.e-library/bookdetail/p/KP00101569" TargetMode="External"/><Relationship Id="rId167" Type="http://schemas.openxmlformats.org/officeDocument/2006/relationships/hyperlink" Target="https://kinoden.kinokuniya.co.jp/tottori.pref.e-library/bookdetail/p/KP00099951" TargetMode="External"/><Relationship Id="rId188" Type="http://schemas.openxmlformats.org/officeDocument/2006/relationships/hyperlink" Target="https://kinoden.kinokuniya.co.jp/tottori.pref.e-library/bookdetail/p/KP00101917" TargetMode="External"/><Relationship Id="rId7" Type="http://schemas.openxmlformats.org/officeDocument/2006/relationships/hyperlink" Target="https://kinoden.kinokuniya.co.jp/tottori.pref.e-library/bookdetail/p/KP00102217" TargetMode="External"/><Relationship Id="rId71" Type="http://schemas.openxmlformats.org/officeDocument/2006/relationships/hyperlink" Target="https://kinoden.kinokuniya.co.jp/tottori.pref.e-library/bookdetail/p/KP00101625" TargetMode="External"/><Relationship Id="rId92" Type="http://schemas.openxmlformats.org/officeDocument/2006/relationships/hyperlink" Target="https://kinoden.kinokuniya.co.jp/tottori.pref.e-library/bookdetail/p/KP00101227" TargetMode="External"/><Relationship Id="rId162" Type="http://schemas.openxmlformats.org/officeDocument/2006/relationships/hyperlink" Target="https://kinoden.kinokuniya.co.jp/tottori.pref.e-library/bookdetail/p/KP00099458" TargetMode="External"/><Relationship Id="rId183" Type="http://schemas.openxmlformats.org/officeDocument/2006/relationships/hyperlink" Target="https://kinoden.kinokuniya.co.jp/tottori.pref.e-library/bookdetail/p/KP00099472" TargetMode="External"/><Relationship Id="rId2" Type="http://schemas.openxmlformats.org/officeDocument/2006/relationships/hyperlink" Target="https://kinoden.kinokuniya.co.jp/tottori.pref.e-library/bookdetail/p/KP00100672" TargetMode="External"/><Relationship Id="rId29" Type="http://schemas.openxmlformats.org/officeDocument/2006/relationships/hyperlink" Target="https://kinoden.kinokuniya.co.jp/tottori.pref.e-library/bookdetail/p/KP00102288" TargetMode="External"/><Relationship Id="rId24" Type="http://schemas.openxmlformats.org/officeDocument/2006/relationships/hyperlink" Target="https://kinoden.kinokuniya.co.jp/tottori.pref.e-library/bookdetail/p/KP00102408" TargetMode="External"/><Relationship Id="rId40" Type="http://schemas.openxmlformats.org/officeDocument/2006/relationships/hyperlink" Target="https://kinoden.kinokuniya.co.jp/tottori.pref.e-library/bookdetail/p/KP00100134" TargetMode="External"/><Relationship Id="rId45" Type="http://schemas.openxmlformats.org/officeDocument/2006/relationships/hyperlink" Target="https://kinoden.kinokuniya.co.jp/tottori.pref.e-library/bookdetail/p/KP00098693" TargetMode="External"/><Relationship Id="rId66" Type="http://schemas.openxmlformats.org/officeDocument/2006/relationships/hyperlink" Target="https://kinoden.kinokuniya.co.jp/tottori.pref.e-library/bookdetail/p/KP00099577" TargetMode="External"/><Relationship Id="rId87" Type="http://schemas.openxmlformats.org/officeDocument/2006/relationships/hyperlink" Target="https://kinoden.kinokuniya.co.jp/tottori.pref.e-library/bookdetail/p/KP00099394" TargetMode="External"/><Relationship Id="rId110" Type="http://schemas.openxmlformats.org/officeDocument/2006/relationships/hyperlink" Target="https://kinoden.kinokuniya.co.jp/tottori.pref.e-library/bookdetail/p/KP00100119" TargetMode="External"/><Relationship Id="rId115" Type="http://schemas.openxmlformats.org/officeDocument/2006/relationships/hyperlink" Target="https://kinoden.kinokuniya.co.jp/tottori.pref.e-library/bookdetail/p/KP00101919" TargetMode="External"/><Relationship Id="rId131" Type="http://schemas.openxmlformats.org/officeDocument/2006/relationships/hyperlink" Target="https://kinoden.kinokuniya.co.jp/tottori.pref.e-library/bookdetail/p/KP00100136" TargetMode="External"/><Relationship Id="rId136" Type="http://schemas.openxmlformats.org/officeDocument/2006/relationships/hyperlink" Target="https://kinoden.kinokuniya.co.jp/tottori.pref.e-library/bookdetail/p/KP00098686" TargetMode="External"/><Relationship Id="rId157" Type="http://schemas.openxmlformats.org/officeDocument/2006/relationships/hyperlink" Target="https://kinoden.kinokuniya.co.jp/tottori.pref.e-library/bookdetail/p/KP00099731" TargetMode="External"/><Relationship Id="rId178" Type="http://schemas.openxmlformats.org/officeDocument/2006/relationships/hyperlink" Target="https://kinoden.kinokuniya.co.jp/tottori.pref.e-library/bookdetail/p/KP00099059" TargetMode="External"/><Relationship Id="rId61" Type="http://schemas.openxmlformats.org/officeDocument/2006/relationships/hyperlink" Target="https://kinoden.kinokuniya.co.jp/tottori.pref.e-library/bookdetail/p/KP00100326" TargetMode="External"/><Relationship Id="rId82" Type="http://schemas.openxmlformats.org/officeDocument/2006/relationships/hyperlink" Target="https://kinoden.kinokuniya.co.jp/tottori.pref.e-library/bookdetail/p/KP00101769" TargetMode="External"/><Relationship Id="rId152" Type="http://schemas.openxmlformats.org/officeDocument/2006/relationships/hyperlink" Target="https://kinoden.kinokuniya.co.jp/tottori.pref.e-library/bookdetail/p/KP00098708" TargetMode="External"/><Relationship Id="rId173" Type="http://schemas.openxmlformats.org/officeDocument/2006/relationships/hyperlink" Target="https://kinoden.kinokuniya.co.jp/tottori.pref.e-library/bookdetail/p/KP00102506" TargetMode="External"/><Relationship Id="rId19" Type="http://schemas.openxmlformats.org/officeDocument/2006/relationships/hyperlink" Target="https://kinoden.kinokuniya.co.jp/tottori.pref.e-library/bookdetail/p/KP00099976" TargetMode="External"/><Relationship Id="rId14" Type="http://schemas.openxmlformats.org/officeDocument/2006/relationships/hyperlink" Target="https://kinoden.kinokuniya.co.jp/tottori.pref.e-library/bookdetail/p/KP00101525" TargetMode="External"/><Relationship Id="rId30" Type="http://schemas.openxmlformats.org/officeDocument/2006/relationships/hyperlink" Target="https://kinoden.kinokuniya.co.jp/tottori.pref.e-library/bookdetail/p/KP00102080" TargetMode="External"/><Relationship Id="rId35" Type="http://schemas.openxmlformats.org/officeDocument/2006/relationships/hyperlink" Target="https://kinoden.kinokuniya.co.jp/tottori.pref.e-library/bookdetail/p/KP00101662" TargetMode="External"/><Relationship Id="rId56" Type="http://schemas.openxmlformats.org/officeDocument/2006/relationships/hyperlink" Target="https://kinoden.kinokuniya.co.jp/tottori.pref.e-library/bookdetail/p/KP00099726" TargetMode="External"/><Relationship Id="rId77" Type="http://schemas.openxmlformats.org/officeDocument/2006/relationships/hyperlink" Target="https://kinoden.kinokuniya.co.jp/tottori.pref.e-library/bookdetail/p/KP00102317" TargetMode="External"/><Relationship Id="rId100" Type="http://schemas.openxmlformats.org/officeDocument/2006/relationships/hyperlink" Target="https://kinoden.kinokuniya.co.jp/tottori.pref.e-library/bookdetail/p/KP00099616" TargetMode="External"/><Relationship Id="rId105" Type="http://schemas.openxmlformats.org/officeDocument/2006/relationships/hyperlink" Target="https://kinoden.kinokuniya.co.jp/tottori.pref.e-library/bookdetail/p/KP00099139" TargetMode="External"/><Relationship Id="rId126" Type="http://schemas.openxmlformats.org/officeDocument/2006/relationships/hyperlink" Target="https://kinoden.kinokuniya.co.jp/tottori.pref.e-library/bookdetail/p/KP00101253" TargetMode="External"/><Relationship Id="rId147" Type="http://schemas.openxmlformats.org/officeDocument/2006/relationships/hyperlink" Target="https://kinoden.kinokuniya.co.jp/tottori.pref.e-library/bookdetail/p/KP00099680" TargetMode="External"/><Relationship Id="rId168" Type="http://schemas.openxmlformats.org/officeDocument/2006/relationships/hyperlink" Target="https://kinoden.kinokuniya.co.jp/tottori.pref.e-library/bookdetail/p/KP00099065" TargetMode="External"/><Relationship Id="rId8" Type="http://schemas.openxmlformats.org/officeDocument/2006/relationships/hyperlink" Target="https://kinoden.kinokuniya.co.jp/tottori.pref.e-library/bookdetail/p/KP00101747" TargetMode="External"/><Relationship Id="rId51" Type="http://schemas.openxmlformats.org/officeDocument/2006/relationships/hyperlink" Target="https://kinoden.kinokuniya.co.jp/tottori.pref.e-library/bookdetail/p/KP00101565" TargetMode="External"/><Relationship Id="rId72" Type="http://schemas.openxmlformats.org/officeDocument/2006/relationships/hyperlink" Target="https://kinoden.kinokuniya.co.jp/tottori.pref.e-library/bookdetail/p/KP00102310" TargetMode="External"/><Relationship Id="rId93" Type="http://schemas.openxmlformats.org/officeDocument/2006/relationships/hyperlink" Target="https://kinoden.kinokuniya.co.jp/tottori.pref.e-library/bookdetail/p/KP00101923" TargetMode="External"/><Relationship Id="rId98" Type="http://schemas.openxmlformats.org/officeDocument/2006/relationships/hyperlink" Target="https://kinoden.kinokuniya.co.jp/tottori.pref.e-library/bookdetail/p/KP00099461" TargetMode="External"/><Relationship Id="rId121" Type="http://schemas.openxmlformats.org/officeDocument/2006/relationships/hyperlink" Target="https://kinoden.kinokuniya.co.jp/tottori.pref.e-library/bookdetail/p/KP00102293" TargetMode="External"/><Relationship Id="rId142" Type="http://schemas.openxmlformats.org/officeDocument/2006/relationships/hyperlink" Target="https://kinoden.kinokuniya.co.jp/tottori.pref.e-library/bookdetail/p/KP00101575" TargetMode="External"/><Relationship Id="rId163" Type="http://schemas.openxmlformats.org/officeDocument/2006/relationships/hyperlink" Target="https://kinoden.kinokuniya.co.jp/tottori.pref.e-library/bookdetail/p/KP00102646" TargetMode="External"/><Relationship Id="rId184" Type="http://schemas.openxmlformats.org/officeDocument/2006/relationships/hyperlink" Target="https://kinoden.kinokuniya.co.jp/tottori.pref.e-library/bookdetail/p/KP00101216" TargetMode="External"/><Relationship Id="rId189" Type="http://schemas.openxmlformats.org/officeDocument/2006/relationships/hyperlink" Target="https://kinoden.kinokuniya.co.jp/tottori.pref.e-library/bookdetail/p/KP00099169" TargetMode="External"/><Relationship Id="rId3" Type="http://schemas.openxmlformats.org/officeDocument/2006/relationships/hyperlink" Target="https://kinoden.kinokuniya.co.jp/tottori.pref.e-library/bookdetail/p/KP00102298" TargetMode="External"/><Relationship Id="rId25" Type="http://schemas.openxmlformats.org/officeDocument/2006/relationships/hyperlink" Target="https://kinoden.kinokuniya.co.jp/tottori.pref.e-library/bookdetail/p/KP00099205" TargetMode="External"/><Relationship Id="rId46" Type="http://schemas.openxmlformats.org/officeDocument/2006/relationships/hyperlink" Target="https://kinoden.kinokuniya.co.jp/tottori.pref.e-library/bookdetail/p/KP00100007" TargetMode="External"/><Relationship Id="rId67" Type="http://schemas.openxmlformats.org/officeDocument/2006/relationships/hyperlink" Target="https://kinoden.kinokuniya.co.jp/tottori.pref.e-library/bookdetail/p/KP00102094" TargetMode="External"/><Relationship Id="rId116" Type="http://schemas.openxmlformats.org/officeDocument/2006/relationships/hyperlink" Target="https://kinoden.kinokuniya.co.jp/tottori.pref.e-library/bookdetail/p/KP00101535" TargetMode="External"/><Relationship Id="rId137" Type="http://schemas.openxmlformats.org/officeDocument/2006/relationships/hyperlink" Target="https://kinoden.kinokuniya.co.jp/tottori.pref.e-library/bookdetail/p/KP00099720" TargetMode="External"/><Relationship Id="rId158" Type="http://schemas.openxmlformats.org/officeDocument/2006/relationships/hyperlink" Target="https://kinoden.kinokuniya.co.jp/tottori.pref.e-library/bookdetail/p/KP00101672" TargetMode="External"/><Relationship Id="rId20" Type="http://schemas.openxmlformats.org/officeDocument/2006/relationships/hyperlink" Target="https://kinoden.kinokuniya.co.jp/tottori.pref.e-library/bookdetail/p/KP00099039" TargetMode="External"/><Relationship Id="rId41" Type="http://schemas.openxmlformats.org/officeDocument/2006/relationships/hyperlink" Target="https://kinoden.kinokuniya.co.jp/tottori.pref.e-library/bookdetail/p/KP00101873" TargetMode="External"/><Relationship Id="rId62" Type="http://schemas.openxmlformats.org/officeDocument/2006/relationships/hyperlink" Target="https://kinoden.kinokuniya.co.jp/tottori.pref.e-library/bookdetail/p/KP00095372" TargetMode="External"/><Relationship Id="rId83" Type="http://schemas.openxmlformats.org/officeDocument/2006/relationships/hyperlink" Target="https://kinoden.kinokuniya.co.jp/tottori.pref.e-library/bookdetail/p/KP00100397" TargetMode="External"/><Relationship Id="rId88" Type="http://schemas.openxmlformats.org/officeDocument/2006/relationships/hyperlink" Target="https://kinoden.kinokuniya.co.jp/tottori.pref.e-library/bookdetail/p/KP00100413" TargetMode="External"/><Relationship Id="rId111" Type="http://schemas.openxmlformats.org/officeDocument/2006/relationships/hyperlink" Target="https://kinoden.kinokuniya.co.jp/tottori.pref.e-library/bookdetail/p/KP00099223" TargetMode="External"/><Relationship Id="rId132" Type="http://schemas.openxmlformats.org/officeDocument/2006/relationships/hyperlink" Target="https://kinoden.kinokuniya.co.jp/tottori.pref.e-library/bookdetail/p/KP00098435" TargetMode="External"/><Relationship Id="rId153" Type="http://schemas.openxmlformats.org/officeDocument/2006/relationships/hyperlink" Target="https://kinoden.kinokuniya.co.jp/tottori.pref.e-library/bookdetail/p/KP00102352" TargetMode="External"/><Relationship Id="rId174" Type="http://schemas.openxmlformats.org/officeDocument/2006/relationships/hyperlink" Target="https://kinoden.kinokuniya.co.jp/tottori.pref.e-library/bookdetail/p/KP00102361" TargetMode="External"/><Relationship Id="rId179" Type="http://schemas.openxmlformats.org/officeDocument/2006/relationships/hyperlink" Target="https://kinoden.kinokuniya.co.jp/tottori.pref.e-library/bookdetail/p/KP00099174" TargetMode="External"/><Relationship Id="rId190" Type="http://schemas.openxmlformats.org/officeDocument/2006/relationships/hyperlink" Target="https://kinoden.kinokuniya.co.jp/tottori.pref.e-library/bookdetail/p/KP00102665" TargetMode="External"/><Relationship Id="rId15" Type="http://schemas.openxmlformats.org/officeDocument/2006/relationships/hyperlink" Target="https://kinoden.kinokuniya.co.jp/tottori.pref.e-library/bookdetail/p/KP00101880" TargetMode="External"/><Relationship Id="rId36" Type="http://schemas.openxmlformats.org/officeDocument/2006/relationships/hyperlink" Target="https://kinoden.kinokuniya.co.jp/tottori.pref.e-library/bookdetail/p/KP00099332" TargetMode="External"/><Relationship Id="rId57" Type="http://schemas.openxmlformats.org/officeDocument/2006/relationships/hyperlink" Target="https://kinoden.kinokuniya.co.jp/tottori.pref.e-library/bookdetail/p/KP00099067" TargetMode="External"/><Relationship Id="rId106" Type="http://schemas.openxmlformats.org/officeDocument/2006/relationships/hyperlink" Target="https://kinoden.kinokuniya.co.jp/tottori.pref.e-library/bookdetail/p/KP00101614" TargetMode="External"/><Relationship Id="rId127" Type="http://schemas.openxmlformats.org/officeDocument/2006/relationships/hyperlink" Target="https://kinoden.kinokuniya.co.jp/tottori.pref.e-library/bookdetail/p/KP00102341" TargetMode="External"/><Relationship Id="rId10" Type="http://schemas.openxmlformats.org/officeDocument/2006/relationships/hyperlink" Target="https://kinoden.kinokuniya.co.jp/tottori.pref.e-library/bookdetail/p/KP00098724" TargetMode="External"/><Relationship Id="rId31" Type="http://schemas.openxmlformats.org/officeDocument/2006/relationships/hyperlink" Target="https://kinoden.kinokuniya.co.jp/tottori.pref.e-library/bookdetail/p/KP00101228" TargetMode="External"/><Relationship Id="rId52" Type="http://schemas.openxmlformats.org/officeDocument/2006/relationships/hyperlink" Target="https://kinoden.kinokuniya.co.jp/tottori.pref.e-library/bookdetail/p/KP00099226" TargetMode="External"/><Relationship Id="rId73" Type="http://schemas.openxmlformats.org/officeDocument/2006/relationships/hyperlink" Target="https://kinoden.kinokuniya.co.jp/tottori.pref.e-library/bookdetail/p/KP00102100" TargetMode="External"/><Relationship Id="rId78" Type="http://schemas.openxmlformats.org/officeDocument/2006/relationships/hyperlink" Target="https://kinoden.kinokuniya.co.jp/tottori.pref.e-library/bookdetail/p/KP00102557" TargetMode="External"/><Relationship Id="rId94" Type="http://schemas.openxmlformats.org/officeDocument/2006/relationships/hyperlink" Target="https://kinoden.kinokuniya.co.jp/tottori.pref.e-library/bookdetail/p/KP00098704" TargetMode="External"/><Relationship Id="rId99" Type="http://schemas.openxmlformats.org/officeDocument/2006/relationships/hyperlink" Target="https://kinoden.kinokuniya.co.jp/tottori.pref.e-library/bookdetail/p/KP00098827" TargetMode="External"/><Relationship Id="rId101" Type="http://schemas.openxmlformats.org/officeDocument/2006/relationships/hyperlink" Target="https://kinoden.kinokuniya.co.jp/tottori.pref.e-library/bookdetail/p/KP00099724" TargetMode="External"/><Relationship Id="rId122" Type="http://schemas.openxmlformats.org/officeDocument/2006/relationships/hyperlink" Target="https://kinoden.kinokuniya.co.jp/tottori.pref.e-library/bookdetail/p/KP00100526" TargetMode="External"/><Relationship Id="rId143" Type="http://schemas.openxmlformats.org/officeDocument/2006/relationships/hyperlink" Target="https://kinoden.kinokuniya.co.jp/tottori.pref.e-library/bookdetail/p/KP00100458" TargetMode="External"/><Relationship Id="rId148" Type="http://schemas.openxmlformats.org/officeDocument/2006/relationships/hyperlink" Target="https://kinoden.kinokuniya.co.jp/tottori.pref.e-library/bookdetail/p/KP00101936" TargetMode="External"/><Relationship Id="rId164" Type="http://schemas.openxmlformats.org/officeDocument/2006/relationships/hyperlink" Target="https://kinoden.kinokuniya.co.jp/tottori.pref.e-library/bookdetail/p/KP00099943" TargetMode="External"/><Relationship Id="rId169" Type="http://schemas.openxmlformats.org/officeDocument/2006/relationships/hyperlink" Target="https://kinoden.kinokuniya.co.jp/tottori.pref.e-library/bookdetail/p/KP00102002" TargetMode="External"/><Relationship Id="rId185" Type="http://schemas.openxmlformats.org/officeDocument/2006/relationships/hyperlink" Target="https://kinoden.kinokuniya.co.jp/tottori.pref.e-library/bookdetail/p/KP00102531" TargetMode="External"/><Relationship Id="rId4" Type="http://schemas.openxmlformats.org/officeDocument/2006/relationships/hyperlink" Target="https://kinoden.kinokuniya.co.jp/tottori.pref.e-library/bookdetail/p/KP00102406" TargetMode="External"/><Relationship Id="rId9" Type="http://schemas.openxmlformats.org/officeDocument/2006/relationships/hyperlink" Target="https://kinoden.kinokuniya.co.jp/tottori.pref.e-library/bookdetail/p/KP00101990" TargetMode="External"/><Relationship Id="rId180" Type="http://schemas.openxmlformats.org/officeDocument/2006/relationships/hyperlink" Target="https://kinoden.kinokuniya.co.jp/tottori.pref.e-library/bookdetail/p/KP00099467" TargetMode="External"/><Relationship Id="rId26" Type="http://schemas.openxmlformats.org/officeDocument/2006/relationships/hyperlink" Target="https://kinoden.kinokuniya.co.jp/tottori.pref.e-library/bookdetail/p/KP00101218" TargetMode="External"/><Relationship Id="rId47" Type="http://schemas.openxmlformats.org/officeDocument/2006/relationships/hyperlink" Target="https://kinoden.kinokuniya.co.jp/tottori.pref.e-library/bookdetail/p/KP00101207" TargetMode="External"/><Relationship Id="rId68" Type="http://schemas.openxmlformats.org/officeDocument/2006/relationships/hyperlink" Target="https://kinoden.kinokuniya.co.jp/tottori.pref.e-library/bookdetail/p/KP00099578" TargetMode="External"/><Relationship Id="rId89" Type="http://schemas.openxmlformats.org/officeDocument/2006/relationships/hyperlink" Target="https://kinoden.kinokuniya.co.jp/tottori.pref.e-library/bookdetail/p/KP00099997" TargetMode="External"/><Relationship Id="rId112" Type="http://schemas.openxmlformats.org/officeDocument/2006/relationships/hyperlink" Target="https://kinoden.kinokuniya.co.jp/tottori.pref.e-library/bookdetail/p/KP00102003" TargetMode="External"/><Relationship Id="rId133" Type="http://schemas.openxmlformats.org/officeDocument/2006/relationships/hyperlink" Target="https://kinoden.kinokuniya.co.jp/tottori.pref.e-library/bookdetail/p/KP00101388" TargetMode="External"/><Relationship Id="rId154" Type="http://schemas.openxmlformats.org/officeDocument/2006/relationships/hyperlink" Target="https://kinoden.kinokuniya.co.jp/tottori.pref.e-library/bookdetail/p/KP00099975" TargetMode="External"/><Relationship Id="rId175" Type="http://schemas.openxmlformats.org/officeDocument/2006/relationships/hyperlink" Target="https://kinoden.kinokuniya.co.jp/tottori.pref.e-library/bookdetail/p/KP00101385" TargetMode="External"/><Relationship Id="rId16" Type="http://schemas.openxmlformats.org/officeDocument/2006/relationships/hyperlink" Target="https://kinoden.kinokuniya.co.jp/tottori.pref.e-library/bookdetail/p/KP00099706" TargetMode="External"/><Relationship Id="rId37" Type="http://schemas.openxmlformats.org/officeDocument/2006/relationships/hyperlink" Target="https://kinoden.kinokuniya.co.jp/tottori.pref.e-library/bookdetail/p/KP00102362" TargetMode="External"/><Relationship Id="rId58" Type="http://schemas.openxmlformats.org/officeDocument/2006/relationships/hyperlink" Target="https://kinoden.kinokuniya.co.jp/tottori.pref.e-library/bookdetail/p/KP00102374" TargetMode="External"/><Relationship Id="rId79" Type="http://schemas.openxmlformats.org/officeDocument/2006/relationships/hyperlink" Target="https://kinoden.kinokuniya.co.jp/tottori.pref.e-library/bookdetail/p/KP00101413" TargetMode="External"/><Relationship Id="rId102" Type="http://schemas.openxmlformats.org/officeDocument/2006/relationships/hyperlink" Target="https://kinoden.kinokuniya.co.jp/tottori.pref.e-library/bookdetail/p/KP00099609" TargetMode="External"/><Relationship Id="rId123" Type="http://schemas.openxmlformats.org/officeDocument/2006/relationships/hyperlink" Target="https://kinoden.kinokuniya.co.jp/tottori.pref.e-library/bookdetail/p/KP00101209" TargetMode="External"/><Relationship Id="rId144" Type="http://schemas.openxmlformats.org/officeDocument/2006/relationships/hyperlink" Target="https://kinoden.kinokuniya.co.jp/tottori.pref.e-library/bookdetail/p/KP00099061" TargetMode="External"/><Relationship Id="rId90" Type="http://schemas.openxmlformats.org/officeDocument/2006/relationships/hyperlink" Target="https://kinoden.kinokuniya.co.jp/tottori.pref.e-library/bookdetail/p/KP00100149" TargetMode="External"/><Relationship Id="rId165" Type="http://schemas.openxmlformats.org/officeDocument/2006/relationships/hyperlink" Target="https://kinoden.kinokuniya.co.jp/tottori.pref.e-library/bookdetail/p/KP00100641" TargetMode="External"/><Relationship Id="rId186" Type="http://schemas.openxmlformats.org/officeDocument/2006/relationships/hyperlink" Target="https://kinoden.kinokuniya.co.jp/tottori.pref.e-library/bookdetail/p/KP00101223" TargetMode="External"/><Relationship Id="rId27" Type="http://schemas.openxmlformats.org/officeDocument/2006/relationships/hyperlink" Target="https://kinoden.kinokuniya.co.jp/tottori.pref.e-library/bookdetail/p/KP00101409" TargetMode="External"/><Relationship Id="rId48" Type="http://schemas.openxmlformats.org/officeDocument/2006/relationships/hyperlink" Target="https://kinoden.kinokuniya.co.jp/tottori.pref.e-library/bookdetail/p/KP00101493" TargetMode="External"/><Relationship Id="rId69" Type="http://schemas.openxmlformats.org/officeDocument/2006/relationships/hyperlink" Target="https://kinoden.kinokuniya.co.jp/tottori.pref.e-library/bookdetail/p/KP00099092" TargetMode="External"/><Relationship Id="rId113" Type="http://schemas.openxmlformats.org/officeDocument/2006/relationships/hyperlink" Target="https://kinoden.kinokuniya.co.jp/tottori.pref.e-library/bookdetail/p/KP00101559" TargetMode="External"/><Relationship Id="rId134" Type="http://schemas.openxmlformats.org/officeDocument/2006/relationships/hyperlink" Target="https://kinoden.kinokuniya.co.jp/tottori.pref.e-library/bookdetail/p/KP00098699" TargetMode="External"/><Relationship Id="rId80" Type="http://schemas.openxmlformats.org/officeDocument/2006/relationships/hyperlink" Target="https://kinoden.kinokuniya.co.jp/tottori.pref.e-library/bookdetail/p/KP00101707" TargetMode="External"/><Relationship Id="rId155" Type="http://schemas.openxmlformats.org/officeDocument/2006/relationships/hyperlink" Target="https://kinoden.kinokuniya.co.jp/tottori.pref.e-library/bookdetail/p/KP00101645" TargetMode="External"/><Relationship Id="rId176" Type="http://schemas.openxmlformats.org/officeDocument/2006/relationships/hyperlink" Target="https://kinoden.kinokuniya.co.jp/tottori.pref.e-library/bookdetail/p/KP00102301" TargetMode="External"/><Relationship Id="rId17" Type="http://schemas.openxmlformats.org/officeDocument/2006/relationships/hyperlink" Target="https://kinoden.kinokuniya.co.jp/tottori.pref.e-library/bookdetail/p/KP00099739" TargetMode="External"/><Relationship Id="rId38" Type="http://schemas.openxmlformats.org/officeDocument/2006/relationships/hyperlink" Target="https://kinoden.kinokuniya.co.jp/tottori.pref.e-library/bookdetail/p/KP00102350" TargetMode="External"/><Relationship Id="rId59" Type="http://schemas.openxmlformats.org/officeDocument/2006/relationships/hyperlink" Target="https://kinoden.kinokuniya.co.jp/tottori.pref.e-library/bookdetail/p/KP00101993" TargetMode="External"/><Relationship Id="rId103" Type="http://schemas.openxmlformats.org/officeDocument/2006/relationships/hyperlink" Target="https://kinoden.kinokuniya.co.jp/tottori.pref.e-library/bookdetail/p/KP00101987" TargetMode="External"/><Relationship Id="rId124" Type="http://schemas.openxmlformats.org/officeDocument/2006/relationships/hyperlink" Target="https://kinoden.kinokuniya.co.jp/tottori.pref.e-library/bookdetail/p/KP00100371" TargetMode="External"/><Relationship Id="rId70" Type="http://schemas.openxmlformats.org/officeDocument/2006/relationships/hyperlink" Target="https://kinoden.kinokuniya.co.jp/tottori.pref.e-library/bookdetail/p/KP00099010" TargetMode="External"/><Relationship Id="rId91" Type="http://schemas.openxmlformats.org/officeDocument/2006/relationships/hyperlink" Target="https://kinoden.kinokuniya.co.jp/tottori.pref.e-library/bookdetail/p/KP00099473" TargetMode="External"/><Relationship Id="rId145" Type="http://schemas.openxmlformats.org/officeDocument/2006/relationships/hyperlink" Target="https://kinoden.kinokuniya.co.jp/tottori.pref.e-library/bookdetail/p/KP00100359" TargetMode="External"/><Relationship Id="rId166" Type="http://schemas.openxmlformats.org/officeDocument/2006/relationships/hyperlink" Target="https://kinoden.kinokuniya.co.jp/tottori.pref.e-library/bookdetail/p/KP00102326" TargetMode="External"/><Relationship Id="rId187" Type="http://schemas.openxmlformats.org/officeDocument/2006/relationships/hyperlink" Target="https://kinoden.kinokuniya.co.jp/tottori.pref.e-library/bookdetail/p/KP00102329" TargetMode="External"/><Relationship Id="rId1" Type="http://schemas.openxmlformats.org/officeDocument/2006/relationships/hyperlink" Target="https://kinoden.kinokuniya.co.jp/tottori.pref.e-library/bookdetail/p/KP00099941" TargetMode="External"/><Relationship Id="rId28" Type="http://schemas.openxmlformats.org/officeDocument/2006/relationships/hyperlink" Target="https://kinoden.kinokuniya.co.jp/tottori.pref.e-library/bookdetail/p/KP00098862" TargetMode="External"/><Relationship Id="rId49" Type="http://schemas.openxmlformats.org/officeDocument/2006/relationships/hyperlink" Target="https://kinoden.kinokuniya.co.jp/tottori.pref.e-library/bookdetail/p/KP00098705" TargetMode="External"/><Relationship Id="rId114" Type="http://schemas.openxmlformats.org/officeDocument/2006/relationships/hyperlink" Target="https://kinoden.kinokuniya.co.jp/tottori.pref.e-library/bookdetail/p/KP00101609" TargetMode="External"/><Relationship Id="rId60" Type="http://schemas.openxmlformats.org/officeDocument/2006/relationships/hyperlink" Target="https://kinoden.kinokuniya.co.jp/tottori.pref.e-library/bookdetail/p/KP00099590" TargetMode="External"/><Relationship Id="rId81" Type="http://schemas.openxmlformats.org/officeDocument/2006/relationships/hyperlink" Target="https://kinoden.kinokuniya.co.jp/tottori.pref.e-library/bookdetail/p/KP00101933" TargetMode="External"/><Relationship Id="rId135" Type="http://schemas.openxmlformats.org/officeDocument/2006/relationships/hyperlink" Target="https://kinoden.kinokuniya.co.jp/tottori.pref.e-library/bookdetail/p/KP00100395" TargetMode="External"/><Relationship Id="rId156" Type="http://schemas.openxmlformats.org/officeDocument/2006/relationships/hyperlink" Target="https://kinoden.kinokuniya.co.jp/tottori.pref.e-library/bookdetail/p/KP00102320" TargetMode="External"/><Relationship Id="rId177" Type="http://schemas.openxmlformats.org/officeDocument/2006/relationships/hyperlink" Target="https://kinoden.kinokuniya.co.jp/tottori.pref.e-library/bookdetail/p/KP00102333" TargetMode="External"/><Relationship Id="rId18" Type="http://schemas.openxmlformats.org/officeDocument/2006/relationships/hyperlink" Target="https://kinoden.kinokuniya.co.jp/tottori.pref.e-library/bookdetail/p/KP00101725" TargetMode="External"/><Relationship Id="rId39" Type="http://schemas.openxmlformats.org/officeDocument/2006/relationships/hyperlink" Target="https://kinoden.kinokuniya.co.jp/tottori.pref.e-library/bookdetail/p/KP001001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C94A0-99AC-4E3C-959E-3F89DEB477E0}">
  <sheetPr>
    <pageSetUpPr fitToPage="1"/>
  </sheetPr>
  <dimension ref="A1:N338"/>
  <sheetViews>
    <sheetView tabSelected="1" zoomScale="85" zoomScaleNormal="85" workbookViewId="0"/>
  </sheetViews>
  <sheetFormatPr defaultRowHeight="15" x14ac:dyDescent="0.15"/>
  <cols>
    <col min="1" max="1" width="6.25" customWidth="1"/>
    <col min="2" max="2" width="14.625" style="23" hidden="1" customWidth="1"/>
    <col min="3" max="4" width="30.625" style="1" customWidth="1"/>
    <col min="5" max="6" width="15.625" style="1" customWidth="1"/>
    <col min="7" max="8" width="9.125" customWidth="1"/>
    <col min="9" max="9" width="25.5" style="3" customWidth="1"/>
    <col min="10" max="10" width="84.75" style="2" hidden="1" customWidth="1"/>
    <col min="11" max="13" width="9" style="2"/>
    <col min="14" max="14" width="111.375" style="2" hidden="1" customWidth="1"/>
  </cols>
  <sheetData>
    <row r="1" spans="1:14" ht="26.25" customHeight="1" x14ac:dyDescent="0.15">
      <c r="A1" s="4" t="s">
        <v>89</v>
      </c>
    </row>
    <row r="2" spans="1:14" ht="59.25" customHeight="1" thickBot="1" x14ac:dyDescent="0.2">
      <c r="A2" s="10"/>
      <c r="B2" s="27" t="s">
        <v>1243</v>
      </c>
      <c r="C2" s="11" t="s">
        <v>79</v>
      </c>
      <c r="D2" s="11" t="s">
        <v>80</v>
      </c>
      <c r="E2" s="11" t="s">
        <v>81</v>
      </c>
      <c r="F2" s="11" t="s">
        <v>82</v>
      </c>
      <c r="G2" s="10" t="s">
        <v>0</v>
      </c>
      <c r="H2" s="10" t="s">
        <v>83</v>
      </c>
      <c r="I2" s="11" t="s">
        <v>85</v>
      </c>
      <c r="J2" s="11"/>
      <c r="K2" s="11" t="s">
        <v>84</v>
      </c>
      <c r="L2" s="11" t="s">
        <v>86</v>
      </c>
      <c r="M2" s="11" t="s">
        <v>88</v>
      </c>
      <c r="N2" s="3" t="s">
        <v>87</v>
      </c>
    </row>
    <row r="3" spans="1:14" ht="54" customHeight="1" thickTop="1" x14ac:dyDescent="0.15">
      <c r="A3" s="7">
        <v>1</v>
      </c>
      <c r="B3" s="9">
        <v>1600002131</v>
      </c>
      <c r="C3" s="8" t="s">
        <v>90</v>
      </c>
      <c r="D3" s="8"/>
      <c r="E3" s="8" t="s">
        <v>581</v>
      </c>
      <c r="F3" s="8" t="s">
        <v>872</v>
      </c>
      <c r="G3" s="9" t="s">
        <v>923</v>
      </c>
      <c r="H3" s="7" t="s">
        <v>1030</v>
      </c>
      <c r="I3" s="12" t="str">
        <f>HYPERLINK(J3,C3)</f>
        <v>図解でわかる　14歳から知っておきたいAI</v>
      </c>
      <c r="J3" s="13" t="str">
        <f>HYPERLINK("https://www.library.pref.tottori.jp/winj/opac/switch-detail.do?bibid="&amp;B3)</f>
        <v>https://www.library.pref.tottori.jp/winj/opac/switch-detail.do?bibid=1600002131</v>
      </c>
      <c r="K3" s="7"/>
      <c r="L3" s="7"/>
      <c r="M3" s="7"/>
    </row>
    <row r="4" spans="1:14" ht="30" x14ac:dyDescent="0.15">
      <c r="A4" s="15">
        <v>2</v>
      </c>
      <c r="B4" s="24">
        <v>1600002455</v>
      </c>
      <c r="C4" s="16" t="s">
        <v>412</v>
      </c>
      <c r="D4" s="16"/>
      <c r="E4" s="16" t="s">
        <v>863</v>
      </c>
      <c r="F4" s="16" t="s">
        <v>920</v>
      </c>
      <c r="G4" s="17" t="s">
        <v>1103</v>
      </c>
      <c r="H4" s="15" t="s">
        <v>1032</v>
      </c>
      <c r="I4" s="14" t="str">
        <f>HYPERLINK(J4,C4)</f>
        <v>会社員がVLOOKUPの次に覚える QUERY関数 超入門</v>
      </c>
      <c r="J4" s="13" t="str">
        <f t="shared" ref="J4:J67" si="0">HYPERLINK("https://www.library.pref.tottori.jp/winj/opac/switch-detail.do?bibid="&amp;B4)</f>
        <v>https://www.library.pref.tottori.jp/winj/opac/switch-detail.do?bibid=1600002455</v>
      </c>
      <c r="K4" s="15"/>
      <c r="L4" s="15"/>
      <c r="M4" s="15"/>
    </row>
    <row r="5" spans="1:14" x14ac:dyDescent="0.15">
      <c r="A5" s="7">
        <v>3</v>
      </c>
      <c r="B5" s="9" t="s">
        <v>1244</v>
      </c>
      <c r="C5" s="8" t="s">
        <v>91</v>
      </c>
      <c r="D5" s="8"/>
      <c r="E5" s="8" t="s">
        <v>582</v>
      </c>
      <c r="F5" s="8" t="s">
        <v>3</v>
      </c>
      <c r="G5" s="9" t="s">
        <v>19</v>
      </c>
      <c r="H5" s="7" t="s">
        <v>1031</v>
      </c>
      <c r="I5" s="12" t="str">
        <f t="shared" ref="I5:I9" si="1">HYPERLINK(J5,C5)</f>
        <v>ニューラルネットワーク入門</v>
      </c>
      <c r="J5" s="13" t="str">
        <f t="shared" si="0"/>
        <v>https://www.library.pref.tottori.jp/winj/opac/switch-detail.do?bibid=1600002132</v>
      </c>
      <c r="K5" s="7"/>
      <c r="L5" s="7"/>
      <c r="M5" s="7"/>
    </row>
    <row r="6" spans="1:14" ht="30" x14ac:dyDescent="0.15">
      <c r="A6" s="15">
        <v>4</v>
      </c>
      <c r="B6" s="25" t="s">
        <v>1245</v>
      </c>
      <c r="C6" s="16" t="s">
        <v>92</v>
      </c>
      <c r="D6" s="16"/>
      <c r="E6" s="16" t="s">
        <v>583</v>
      </c>
      <c r="F6" s="16" t="s">
        <v>873</v>
      </c>
      <c r="G6" s="17" t="s">
        <v>1104</v>
      </c>
      <c r="H6" s="15" t="s">
        <v>1032</v>
      </c>
      <c r="I6" s="14" t="str">
        <f t="shared" si="1"/>
        <v>ファーストステップ AI・データサイエンスの基礎</v>
      </c>
      <c r="J6" s="13" t="str">
        <f t="shared" si="0"/>
        <v>https://www.library.pref.tottori.jp/winj/opac/switch-detail.do?bibid=1600002133</v>
      </c>
      <c r="K6" s="15"/>
      <c r="L6" s="15"/>
      <c r="M6" s="15"/>
    </row>
    <row r="7" spans="1:14" ht="30" x14ac:dyDescent="0.15">
      <c r="A7" s="7">
        <v>5</v>
      </c>
      <c r="B7" s="9" t="s">
        <v>1246</v>
      </c>
      <c r="C7" s="8" t="s">
        <v>93</v>
      </c>
      <c r="D7" s="8"/>
      <c r="E7" s="8" t="s">
        <v>584</v>
      </c>
      <c r="F7" s="8" t="s">
        <v>874</v>
      </c>
      <c r="G7" s="9" t="s">
        <v>19</v>
      </c>
      <c r="H7" s="7" t="s">
        <v>1033</v>
      </c>
      <c r="I7" s="12" t="str">
        <f t="shared" si="1"/>
        <v>この一冊で全部わかる ChatGPT &amp; Copilotの教科書</v>
      </c>
      <c r="J7" s="13" t="str">
        <f t="shared" si="0"/>
        <v>https://www.library.pref.tottori.jp/winj/opac/switch-detail.do?bibid=1600002134</v>
      </c>
      <c r="K7" s="7"/>
      <c r="L7" s="7"/>
      <c r="M7" s="7"/>
    </row>
    <row r="8" spans="1:14" ht="30" x14ac:dyDescent="0.15">
      <c r="A8" s="15">
        <v>6</v>
      </c>
      <c r="B8" s="25" t="s">
        <v>1247</v>
      </c>
      <c r="C8" s="16" t="s">
        <v>94</v>
      </c>
      <c r="D8" s="16" t="s">
        <v>424</v>
      </c>
      <c r="E8" s="16" t="s">
        <v>585</v>
      </c>
      <c r="F8" s="16" t="s">
        <v>44</v>
      </c>
      <c r="G8" s="17" t="s">
        <v>1104</v>
      </c>
      <c r="H8" s="15" t="s">
        <v>63</v>
      </c>
      <c r="I8" s="14" t="str">
        <f t="shared" si="1"/>
        <v>生成AIプロンプトエンジニアリング入門</v>
      </c>
      <c r="J8" s="13" t="str">
        <f t="shared" si="0"/>
        <v>https://www.library.pref.tottori.jp/winj/opac/switch-detail.do?bibid=1600002135</v>
      </c>
      <c r="K8" s="15" t="s">
        <v>1095</v>
      </c>
      <c r="L8" s="15"/>
      <c r="M8" s="15"/>
    </row>
    <row r="9" spans="1:14" x14ac:dyDescent="0.15">
      <c r="A9" s="7">
        <v>7</v>
      </c>
      <c r="B9" s="9" t="s">
        <v>1248</v>
      </c>
      <c r="C9" s="8" t="s">
        <v>95</v>
      </c>
      <c r="D9" s="8" t="s">
        <v>425</v>
      </c>
      <c r="E9" s="8" t="s">
        <v>586</v>
      </c>
      <c r="F9" s="8" t="s">
        <v>47</v>
      </c>
      <c r="G9" s="9" t="s">
        <v>19</v>
      </c>
      <c r="H9" s="7" t="s">
        <v>68</v>
      </c>
      <c r="I9" s="12" t="str">
        <f t="shared" si="1"/>
        <v>生成AIの論点</v>
      </c>
      <c r="J9" s="13" t="str">
        <f t="shared" si="0"/>
        <v>https://www.library.pref.tottori.jp/winj/opac/switch-detail.do?bibid=1600002136</v>
      </c>
      <c r="K9" s="7" t="s">
        <v>1095</v>
      </c>
      <c r="L9" s="7"/>
      <c r="M9" s="7"/>
    </row>
    <row r="10" spans="1:14" ht="30" x14ac:dyDescent="0.15">
      <c r="A10" s="15">
        <v>8</v>
      </c>
      <c r="B10" s="24">
        <v>1600002459</v>
      </c>
      <c r="C10" s="16" t="s">
        <v>416</v>
      </c>
      <c r="D10" s="16"/>
      <c r="E10" s="16" t="s">
        <v>718</v>
      </c>
      <c r="F10" s="16" t="s">
        <v>898</v>
      </c>
      <c r="G10" s="17" t="s">
        <v>1104</v>
      </c>
      <c r="H10" s="15" t="s">
        <v>1032</v>
      </c>
      <c r="I10" s="14" t="str">
        <f>HYPERLINK(J10,C10)</f>
        <v>Copilotではじめる生成AI入門</v>
      </c>
      <c r="J10" s="13" t="str">
        <f t="shared" si="0"/>
        <v>https://www.library.pref.tottori.jp/winj/opac/switch-detail.do?bibid=1600002459</v>
      </c>
      <c r="K10" s="15"/>
      <c r="L10" s="15"/>
      <c r="M10" s="15"/>
    </row>
    <row r="11" spans="1:14" x14ac:dyDescent="0.15">
      <c r="A11" s="7">
        <v>9</v>
      </c>
      <c r="B11" s="9">
        <v>1600002137</v>
      </c>
      <c r="C11" s="8" t="s">
        <v>96</v>
      </c>
      <c r="D11" s="8"/>
      <c r="E11" s="8" t="s">
        <v>587</v>
      </c>
      <c r="F11" s="8" t="s">
        <v>875</v>
      </c>
      <c r="G11" s="9" t="s">
        <v>924</v>
      </c>
      <c r="H11" s="7" t="s">
        <v>1034</v>
      </c>
      <c r="I11" s="12" t="str">
        <f>HYPERLINK(J11,C11)</f>
        <v>コンピュータのひみつ</v>
      </c>
      <c r="J11" s="13" t="str">
        <f t="shared" si="0"/>
        <v>https://www.library.pref.tottori.jp/winj/opac/switch-detail.do?bibid=1600002137</v>
      </c>
      <c r="K11" s="7" t="s">
        <v>1095</v>
      </c>
      <c r="L11" s="7"/>
      <c r="M11" s="7"/>
    </row>
    <row r="12" spans="1:14" ht="30" x14ac:dyDescent="0.15">
      <c r="A12" s="15">
        <v>10</v>
      </c>
      <c r="B12" s="24">
        <v>1600002465</v>
      </c>
      <c r="C12" s="16" t="s">
        <v>422</v>
      </c>
      <c r="D12" s="16" t="s">
        <v>580</v>
      </c>
      <c r="E12" s="16" t="s">
        <v>870</v>
      </c>
      <c r="F12" s="16" t="s">
        <v>920</v>
      </c>
      <c r="G12" s="17" t="s">
        <v>1105</v>
      </c>
      <c r="H12" s="15" t="s">
        <v>1035</v>
      </c>
      <c r="I12" s="14" t="str">
        <f>HYPERLINK(J12,C12)</f>
        <v>実践Androidアプリシステムテスト</v>
      </c>
      <c r="J12" s="13" t="str">
        <f t="shared" si="0"/>
        <v>https://www.library.pref.tottori.jp/winj/opac/switch-detail.do?bibid=1600002465</v>
      </c>
      <c r="K12" s="15"/>
      <c r="L12" s="15"/>
      <c r="M12" s="15"/>
    </row>
    <row r="13" spans="1:14" ht="45" x14ac:dyDescent="0.15">
      <c r="A13" s="7">
        <v>11</v>
      </c>
      <c r="B13" s="9" t="s">
        <v>1249</v>
      </c>
      <c r="C13" s="8" t="s">
        <v>97</v>
      </c>
      <c r="D13" s="8"/>
      <c r="E13" s="8" t="s">
        <v>588</v>
      </c>
      <c r="F13" s="8" t="s">
        <v>874</v>
      </c>
      <c r="G13" s="9" t="s">
        <v>76</v>
      </c>
      <c r="H13" s="7" t="s">
        <v>1035</v>
      </c>
      <c r="I13" s="12" t="str">
        <f t="shared" ref="I13:I73" si="2">HYPERLINK(J13,C13)</f>
        <v>データ収集・整形の自動化がしっかりわかる Excel パワークエリの教科書</v>
      </c>
      <c r="J13" s="13" t="str">
        <f t="shared" si="0"/>
        <v>https://www.library.pref.tottori.jp/winj/opac/switch-detail.do?bibid=1600002138</v>
      </c>
      <c r="K13" s="7"/>
      <c r="L13" s="7"/>
      <c r="M13" s="7"/>
    </row>
    <row r="14" spans="1:14" ht="30" x14ac:dyDescent="0.15">
      <c r="A14" s="15">
        <v>12</v>
      </c>
      <c r="B14" s="25" t="s">
        <v>1250</v>
      </c>
      <c r="C14" s="16" t="s">
        <v>98</v>
      </c>
      <c r="D14" s="16" t="s">
        <v>426</v>
      </c>
      <c r="E14" s="16" t="s">
        <v>589</v>
      </c>
      <c r="F14" s="16" t="s">
        <v>44</v>
      </c>
      <c r="G14" s="17" t="s">
        <v>1106</v>
      </c>
      <c r="H14" s="15" t="s">
        <v>62</v>
      </c>
      <c r="I14" s="14" t="str">
        <f t="shared" si="2"/>
        <v>ChatGPTと学ぶPython入門</v>
      </c>
      <c r="J14" s="13" t="str">
        <f t="shared" si="0"/>
        <v>https://www.library.pref.tottori.jp/winj/opac/switch-detail.do?bibid=1600002139</v>
      </c>
      <c r="K14" s="15" t="s">
        <v>1095</v>
      </c>
      <c r="L14" s="15"/>
      <c r="M14" s="15"/>
    </row>
    <row r="15" spans="1:14" ht="30" x14ac:dyDescent="0.15">
      <c r="A15" s="7">
        <v>13</v>
      </c>
      <c r="B15" s="9" t="s">
        <v>1251</v>
      </c>
      <c r="C15" s="8" t="s">
        <v>99</v>
      </c>
      <c r="D15" s="8" t="s">
        <v>427</v>
      </c>
      <c r="E15" s="8" t="s">
        <v>590</v>
      </c>
      <c r="F15" s="8" t="s">
        <v>44</v>
      </c>
      <c r="G15" s="9" t="s">
        <v>925</v>
      </c>
      <c r="H15" s="7" t="s">
        <v>63</v>
      </c>
      <c r="I15" s="12" t="str">
        <f t="shared" si="2"/>
        <v>メタバースアバター作成バイブル</v>
      </c>
      <c r="J15" s="13" t="str">
        <f t="shared" si="0"/>
        <v>https://www.library.pref.tottori.jp/winj/opac/switch-detail.do?bibid=1600002140</v>
      </c>
      <c r="K15" s="7"/>
      <c r="L15" s="7"/>
      <c r="M15" s="7"/>
    </row>
    <row r="16" spans="1:14" ht="30" x14ac:dyDescent="0.15">
      <c r="A16" s="15">
        <v>14</v>
      </c>
      <c r="B16" s="25" t="s">
        <v>1252</v>
      </c>
      <c r="C16" s="16" t="s">
        <v>100</v>
      </c>
      <c r="D16" s="16" t="s">
        <v>428</v>
      </c>
      <c r="E16" s="16" t="s">
        <v>591</v>
      </c>
      <c r="F16" s="16" t="s">
        <v>876</v>
      </c>
      <c r="G16" s="17" t="s">
        <v>1107</v>
      </c>
      <c r="H16" s="15" t="s">
        <v>68</v>
      </c>
      <c r="I16" s="14" t="str">
        <f t="shared" si="2"/>
        <v>日本の図書館・博物館・美術館史事典</v>
      </c>
      <c r="J16" s="13" t="str">
        <f t="shared" si="0"/>
        <v>https://www.library.pref.tottori.jp/winj/opac/switch-detail.do?bibid=1600002141</v>
      </c>
      <c r="K16" s="15"/>
      <c r="L16" s="15"/>
      <c r="M16" s="15" t="s">
        <v>1088</v>
      </c>
      <c r="N16" s="2" t="s">
        <v>1089</v>
      </c>
    </row>
    <row r="17" spans="1:14" x14ac:dyDescent="0.15">
      <c r="A17" s="7">
        <v>15</v>
      </c>
      <c r="B17" s="9" t="s">
        <v>1253</v>
      </c>
      <c r="C17" s="8" t="s">
        <v>101</v>
      </c>
      <c r="D17" s="8" t="s">
        <v>429</v>
      </c>
      <c r="E17" s="8" t="s">
        <v>592</v>
      </c>
      <c r="F17" s="8" t="s">
        <v>876</v>
      </c>
      <c r="G17" s="9" t="s">
        <v>926</v>
      </c>
      <c r="H17" s="7" t="s">
        <v>68</v>
      </c>
      <c r="I17" s="12" t="str">
        <f t="shared" si="2"/>
        <v>図書館ウォーカー2</v>
      </c>
      <c r="J17" s="13" t="str">
        <f t="shared" si="0"/>
        <v>https://www.library.pref.tottori.jp/winj/opac/switch-detail.do?bibid=1600002142</v>
      </c>
      <c r="K17" s="7"/>
      <c r="L17" s="7"/>
      <c r="M17" s="7" t="s">
        <v>1088</v>
      </c>
      <c r="N17" s="2" t="s">
        <v>1090</v>
      </c>
    </row>
    <row r="18" spans="1:14" x14ac:dyDescent="0.15">
      <c r="A18" s="15">
        <v>16</v>
      </c>
      <c r="B18" s="25" t="s">
        <v>1254</v>
      </c>
      <c r="C18" s="16" t="s">
        <v>102</v>
      </c>
      <c r="D18" s="16" t="s">
        <v>429</v>
      </c>
      <c r="E18" s="16" t="s">
        <v>592</v>
      </c>
      <c r="F18" s="16" t="s">
        <v>876</v>
      </c>
      <c r="G18" s="17" t="s">
        <v>1108</v>
      </c>
      <c r="H18" s="15" t="s">
        <v>1036</v>
      </c>
      <c r="I18" s="14" t="str">
        <f t="shared" si="2"/>
        <v>図書館ウォーカー</v>
      </c>
      <c r="J18" s="13" t="str">
        <f t="shared" si="0"/>
        <v>https://www.library.pref.tottori.jp/winj/opac/switch-detail.do?bibid=1600002143</v>
      </c>
      <c r="K18" s="15"/>
      <c r="L18" s="15"/>
      <c r="M18" s="15" t="s">
        <v>1088</v>
      </c>
      <c r="N18" s="2" t="s">
        <v>1091</v>
      </c>
    </row>
    <row r="19" spans="1:14" x14ac:dyDescent="0.15">
      <c r="A19" s="7">
        <v>17</v>
      </c>
      <c r="B19" s="9" t="s">
        <v>1255</v>
      </c>
      <c r="C19" s="8" t="s">
        <v>103</v>
      </c>
      <c r="D19" s="8" t="s">
        <v>430</v>
      </c>
      <c r="E19" s="8" t="s">
        <v>593</v>
      </c>
      <c r="F19" s="8" t="s">
        <v>1</v>
      </c>
      <c r="G19" s="9" t="s">
        <v>927</v>
      </c>
      <c r="H19" s="7" t="s">
        <v>67</v>
      </c>
      <c r="I19" s="12" t="str">
        <f t="shared" si="2"/>
        <v>文書館のしごと</v>
      </c>
      <c r="J19" s="13" t="str">
        <f t="shared" si="0"/>
        <v>https://www.library.pref.tottori.jp/winj/opac/switch-detail.do?bibid=1600002144</v>
      </c>
      <c r="K19" s="7"/>
      <c r="L19" s="7"/>
      <c r="M19" s="7"/>
    </row>
    <row r="20" spans="1:14" x14ac:dyDescent="0.15">
      <c r="A20" s="15">
        <v>18</v>
      </c>
      <c r="B20" s="25" t="s">
        <v>1256</v>
      </c>
      <c r="C20" s="16" t="s">
        <v>104</v>
      </c>
      <c r="D20" s="16"/>
      <c r="E20" s="16" t="s">
        <v>594</v>
      </c>
      <c r="F20" s="16" t="s">
        <v>875</v>
      </c>
      <c r="G20" s="17" t="s">
        <v>1109</v>
      </c>
      <c r="H20" s="15" t="s">
        <v>5</v>
      </c>
      <c r="I20" s="14" t="str">
        <f t="shared" si="2"/>
        <v>本の読める場所を求めて</v>
      </c>
      <c r="J20" s="13" t="str">
        <f t="shared" si="0"/>
        <v>https://www.library.pref.tottori.jp/winj/opac/switch-detail.do?bibid=1600002145</v>
      </c>
      <c r="K20" s="15"/>
      <c r="L20" s="15"/>
      <c r="M20" s="15"/>
    </row>
    <row r="21" spans="1:14" ht="30" x14ac:dyDescent="0.15">
      <c r="A21" s="7">
        <v>19</v>
      </c>
      <c r="B21" s="9" t="s">
        <v>1257</v>
      </c>
      <c r="C21" s="8" t="s">
        <v>105</v>
      </c>
      <c r="D21" s="8"/>
      <c r="E21" s="8" t="s">
        <v>595</v>
      </c>
      <c r="F21" s="8" t="s">
        <v>75</v>
      </c>
      <c r="G21" s="9" t="s">
        <v>928</v>
      </c>
      <c r="H21" s="7" t="s">
        <v>15</v>
      </c>
      <c r="I21" s="12" t="str">
        <f t="shared" si="2"/>
        <v>コンテンツ別　ウェブサイトの著作権Q&amp;A　第2版</v>
      </c>
      <c r="J21" s="13" t="str">
        <f t="shared" si="0"/>
        <v>https://www.library.pref.tottori.jp/winj/opac/switch-detail.do?bibid=1600002146</v>
      </c>
      <c r="K21" s="7"/>
      <c r="L21" s="7"/>
      <c r="M21" s="7"/>
    </row>
    <row r="22" spans="1:14" ht="30" x14ac:dyDescent="0.15">
      <c r="A22" s="15">
        <v>20</v>
      </c>
      <c r="B22" s="25" t="s">
        <v>1258</v>
      </c>
      <c r="C22" s="16" t="s">
        <v>106</v>
      </c>
      <c r="D22" s="16"/>
      <c r="E22" s="16" t="s">
        <v>596</v>
      </c>
      <c r="F22" s="16" t="s">
        <v>877</v>
      </c>
      <c r="G22" s="17" t="s">
        <v>1110</v>
      </c>
      <c r="H22" s="15" t="s">
        <v>64</v>
      </c>
      <c r="I22" s="14" t="str">
        <f t="shared" si="2"/>
        <v>著作・創作にかかわる法律　これでおさえる勘どころ</v>
      </c>
      <c r="J22" s="13" t="str">
        <f t="shared" si="0"/>
        <v>https://www.library.pref.tottori.jp/winj/opac/switch-detail.do?bibid=1600002147</v>
      </c>
      <c r="K22" s="15" t="s">
        <v>1095</v>
      </c>
      <c r="L22" s="15"/>
      <c r="M22" s="15"/>
    </row>
    <row r="23" spans="1:14" ht="60" x14ac:dyDescent="0.15">
      <c r="A23" s="7">
        <v>21</v>
      </c>
      <c r="B23" s="9" t="s">
        <v>1259</v>
      </c>
      <c r="C23" s="8" t="s">
        <v>107</v>
      </c>
      <c r="D23" s="8"/>
      <c r="E23" s="8" t="s">
        <v>597</v>
      </c>
      <c r="F23" s="8" t="s">
        <v>878</v>
      </c>
      <c r="G23" s="9" t="s">
        <v>929</v>
      </c>
      <c r="H23" s="7" t="s">
        <v>1031</v>
      </c>
      <c r="I23" s="12" t="str">
        <f t="shared" si="2"/>
        <v>世界の絵本・作家　総覧</v>
      </c>
      <c r="J23" s="13" t="str">
        <f t="shared" si="0"/>
        <v>https://www.library.pref.tottori.jp/winj/opac/switch-detail.do?bibid=1600002148</v>
      </c>
      <c r="K23" s="7"/>
      <c r="L23" s="7"/>
      <c r="M23" s="7"/>
    </row>
    <row r="24" spans="1:14" ht="45" x14ac:dyDescent="0.15">
      <c r="A24" s="15">
        <v>22</v>
      </c>
      <c r="B24" s="25" t="s">
        <v>1260</v>
      </c>
      <c r="C24" s="16" t="s">
        <v>108</v>
      </c>
      <c r="D24" s="16"/>
      <c r="E24" s="16" t="s">
        <v>598</v>
      </c>
      <c r="F24" s="16" t="s">
        <v>27</v>
      </c>
      <c r="G24" s="17" t="s">
        <v>1111</v>
      </c>
      <c r="H24" s="15" t="s">
        <v>68</v>
      </c>
      <c r="I24" s="14" t="str">
        <f t="shared" si="2"/>
        <v>三度のメシより事件が好きな元新聞記者が教える事件報道の裏側</v>
      </c>
      <c r="J24" s="13" t="str">
        <f t="shared" si="0"/>
        <v>https://www.library.pref.tottori.jp/winj/opac/switch-detail.do?bibid=1600002149</v>
      </c>
      <c r="K24" s="15" t="s">
        <v>1095</v>
      </c>
      <c r="L24" s="15"/>
      <c r="M24" s="15"/>
    </row>
    <row r="25" spans="1:14" ht="30" x14ac:dyDescent="0.15">
      <c r="A25" s="7">
        <v>23</v>
      </c>
      <c r="B25" s="9" t="s">
        <v>1261</v>
      </c>
      <c r="C25" s="8" t="s">
        <v>109</v>
      </c>
      <c r="D25" s="8" t="s">
        <v>431</v>
      </c>
      <c r="E25" s="8" t="s">
        <v>599</v>
      </c>
      <c r="F25" s="8" t="s">
        <v>40</v>
      </c>
      <c r="G25" s="9" t="s">
        <v>930</v>
      </c>
      <c r="H25" s="7" t="s">
        <v>68</v>
      </c>
      <c r="I25" s="12" t="str">
        <f t="shared" si="2"/>
        <v>大学で心理学を学びたいと思ったときに読む本</v>
      </c>
      <c r="J25" s="13" t="str">
        <f t="shared" si="0"/>
        <v>https://www.library.pref.tottori.jp/winj/opac/switch-detail.do?bibid=1600002150</v>
      </c>
      <c r="K25" s="7" t="s">
        <v>1095</v>
      </c>
      <c r="L25" s="7"/>
      <c r="M25" s="7"/>
    </row>
    <row r="26" spans="1:14" x14ac:dyDescent="0.15">
      <c r="A26" s="15">
        <v>24</v>
      </c>
      <c r="B26" s="25" t="s">
        <v>1262</v>
      </c>
      <c r="C26" s="16" t="s">
        <v>110</v>
      </c>
      <c r="D26" s="16"/>
      <c r="E26" s="16" t="s">
        <v>600</v>
      </c>
      <c r="F26" s="16" t="s">
        <v>879</v>
      </c>
      <c r="G26" s="17" t="s">
        <v>1112</v>
      </c>
      <c r="H26" s="15" t="s">
        <v>68</v>
      </c>
      <c r="I26" s="14" t="str">
        <f t="shared" si="2"/>
        <v>臨床の質を高める 基礎心理学</v>
      </c>
      <c r="J26" s="13" t="str">
        <f t="shared" si="0"/>
        <v>https://www.library.pref.tottori.jp/winj/opac/switch-detail.do?bibid=1600002151</v>
      </c>
      <c r="K26" s="15"/>
      <c r="L26" s="15"/>
      <c r="M26" s="15"/>
    </row>
    <row r="27" spans="1:14" ht="30" x14ac:dyDescent="0.15">
      <c r="A27" s="7">
        <v>25</v>
      </c>
      <c r="B27" s="9" t="s">
        <v>1263</v>
      </c>
      <c r="C27" s="8" t="s">
        <v>111</v>
      </c>
      <c r="D27" s="8" t="s">
        <v>432</v>
      </c>
      <c r="E27" s="8" t="s">
        <v>601</v>
      </c>
      <c r="F27" s="8" t="s">
        <v>53</v>
      </c>
      <c r="G27" s="9" t="s">
        <v>931</v>
      </c>
      <c r="H27" s="7" t="s">
        <v>1032</v>
      </c>
      <c r="I27" s="12" t="str">
        <f t="shared" si="2"/>
        <v>行動科学が教える 目標達成のルール</v>
      </c>
      <c r="J27" s="13" t="str">
        <f t="shared" si="0"/>
        <v>https://www.library.pref.tottori.jp/winj/opac/switch-detail.do?bibid=1600002152</v>
      </c>
      <c r="K27" s="7" t="s">
        <v>1095</v>
      </c>
      <c r="L27" s="7"/>
      <c r="M27" s="7"/>
    </row>
    <row r="28" spans="1:14" x14ac:dyDescent="0.15">
      <c r="A28" s="15">
        <v>26</v>
      </c>
      <c r="B28" s="25" t="s">
        <v>1264</v>
      </c>
      <c r="C28" s="16" t="s">
        <v>112</v>
      </c>
      <c r="D28" s="16" t="s">
        <v>433</v>
      </c>
      <c r="E28" s="16" t="s">
        <v>602</v>
      </c>
      <c r="F28" s="16" t="s">
        <v>875</v>
      </c>
      <c r="G28" s="17" t="s">
        <v>1113</v>
      </c>
      <c r="H28" s="15" t="s">
        <v>1037</v>
      </c>
      <c r="I28" s="14" t="str">
        <f t="shared" si="2"/>
        <v>ソーシャルデザイン</v>
      </c>
      <c r="J28" s="13" t="str">
        <f t="shared" si="0"/>
        <v>https://www.library.pref.tottori.jp/winj/opac/switch-detail.do?bibid=1600002153</v>
      </c>
      <c r="K28" s="15" t="s">
        <v>1095</v>
      </c>
      <c r="L28" s="15"/>
      <c r="M28" s="15"/>
    </row>
    <row r="29" spans="1:14" x14ac:dyDescent="0.15">
      <c r="A29" s="7">
        <v>27</v>
      </c>
      <c r="B29" s="9" t="s">
        <v>1265</v>
      </c>
      <c r="C29" s="8" t="s">
        <v>113</v>
      </c>
      <c r="D29" s="8" t="s">
        <v>434</v>
      </c>
      <c r="E29" s="8" t="s">
        <v>603</v>
      </c>
      <c r="F29" s="8" t="s">
        <v>875</v>
      </c>
      <c r="G29" s="9" t="s">
        <v>6</v>
      </c>
      <c r="H29" s="7" t="s">
        <v>1038</v>
      </c>
      <c r="I29" s="12" t="str">
        <f t="shared" si="2"/>
        <v>あたまの地図帳</v>
      </c>
      <c r="J29" s="13" t="str">
        <f t="shared" si="0"/>
        <v>https://www.library.pref.tottori.jp/winj/opac/switch-detail.do?bibid=1600002154</v>
      </c>
      <c r="K29" s="7" t="s">
        <v>1095</v>
      </c>
      <c r="L29" s="7"/>
      <c r="M29" s="7"/>
    </row>
    <row r="30" spans="1:14" x14ac:dyDescent="0.15">
      <c r="A30" s="15">
        <v>28</v>
      </c>
      <c r="B30" s="25" t="s">
        <v>1266</v>
      </c>
      <c r="C30" s="16" t="s">
        <v>114</v>
      </c>
      <c r="D30" s="16" t="s">
        <v>435</v>
      </c>
      <c r="E30" s="16" t="s">
        <v>604</v>
      </c>
      <c r="F30" s="16" t="s">
        <v>49</v>
      </c>
      <c r="G30" s="17" t="s">
        <v>1113</v>
      </c>
      <c r="H30" s="15" t="s">
        <v>1032</v>
      </c>
      <c r="I30" s="14" t="str">
        <f t="shared" si="2"/>
        <v>アカデミックマインド育成講座</v>
      </c>
      <c r="J30" s="13" t="str">
        <f t="shared" si="0"/>
        <v>https://www.library.pref.tottori.jp/winj/opac/switch-detail.do?bibid=1600002155</v>
      </c>
      <c r="K30" s="15"/>
      <c r="L30" s="15"/>
      <c r="M30" s="15"/>
    </row>
    <row r="31" spans="1:14" ht="30" x14ac:dyDescent="0.15">
      <c r="A31" s="7">
        <v>29</v>
      </c>
      <c r="B31" s="9" t="s">
        <v>1267</v>
      </c>
      <c r="C31" s="8" t="s">
        <v>115</v>
      </c>
      <c r="D31" s="8" t="s">
        <v>436</v>
      </c>
      <c r="E31" s="8" t="s">
        <v>605</v>
      </c>
      <c r="F31" s="8" t="s">
        <v>71</v>
      </c>
      <c r="G31" s="9" t="s">
        <v>6</v>
      </c>
      <c r="H31" s="7" t="s">
        <v>1035</v>
      </c>
      <c r="I31" s="12" t="str">
        <f t="shared" si="2"/>
        <v>テクノロジー脳のつくりかた</v>
      </c>
      <c r="J31" s="13" t="str">
        <f t="shared" si="0"/>
        <v>https://www.library.pref.tottori.jp/winj/opac/switch-detail.do?bibid=1600002156</v>
      </c>
      <c r="K31" s="7" t="s">
        <v>1095</v>
      </c>
      <c r="L31" s="7"/>
      <c r="M31" s="7"/>
    </row>
    <row r="32" spans="1:14" ht="30" x14ac:dyDescent="0.15">
      <c r="A32" s="15">
        <v>30</v>
      </c>
      <c r="B32" s="25" t="s">
        <v>1268</v>
      </c>
      <c r="C32" s="16" t="s">
        <v>116</v>
      </c>
      <c r="D32" s="16"/>
      <c r="E32" s="16" t="s">
        <v>606</v>
      </c>
      <c r="F32" s="16" t="s">
        <v>874</v>
      </c>
      <c r="G32" s="17" t="s">
        <v>1113</v>
      </c>
      <c r="H32" s="15" t="s">
        <v>1031</v>
      </c>
      <c r="I32" s="14" t="str">
        <f t="shared" si="2"/>
        <v>東大教養学部「考える力」の教室</v>
      </c>
      <c r="J32" s="13" t="str">
        <f t="shared" si="0"/>
        <v>https://www.library.pref.tottori.jp/winj/opac/switch-detail.do?bibid=1600002157</v>
      </c>
      <c r="K32" s="15"/>
      <c r="L32" s="15"/>
      <c r="M32" s="15"/>
    </row>
    <row r="33" spans="1:14" ht="30" x14ac:dyDescent="0.15">
      <c r="A33" s="7">
        <v>31</v>
      </c>
      <c r="B33" s="9" t="s">
        <v>1269</v>
      </c>
      <c r="C33" s="8" t="s">
        <v>117</v>
      </c>
      <c r="D33" s="8" t="s">
        <v>437</v>
      </c>
      <c r="E33" s="8" t="s">
        <v>607</v>
      </c>
      <c r="F33" s="8" t="s">
        <v>53</v>
      </c>
      <c r="G33" s="9" t="s">
        <v>6</v>
      </c>
      <c r="H33" s="7" t="s">
        <v>1035</v>
      </c>
      <c r="I33" s="12" t="str">
        <f t="shared" si="2"/>
        <v>すべては「前向き質問」でうまくいく　増補改訂版</v>
      </c>
      <c r="J33" s="13" t="str">
        <f t="shared" si="0"/>
        <v>https://www.library.pref.tottori.jp/winj/opac/switch-detail.do?bibid=1600002158</v>
      </c>
      <c r="K33" s="7" t="s">
        <v>1095</v>
      </c>
      <c r="L33" s="7"/>
      <c r="M33" s="7"/>
    </row>
    <row r="34" spans="1:14" x14ac:dyDescent="0.15">
      <c r="A34" s="15">
        <v>32</v>
      </c>
      <c r="B34" s="25" t="s">
        <v>1270</v>
      </c>
      <c r="C34" s="16" t="s">
        <v>118</v>
      </c>
      <c r="D34" s="16"/>
      <c r="E34" s="16" t="s">
        <v>608</v>
      </c>
      <c r="F34" s="16" t="s">
        <v>875</v>
      </c>
      <c r="G34" s="17" t="s">
        <v>1114</v>
      </c>
      <c r="H34" s="15" t="s">
        <v>1039</v>
      </c>
      <c r="I34" s="14" t="str">
        <f t="shared" si="2"/>
        <v>恋愛を数学する</v>
      </c>
      <c r="J34" s="13" t="str">
        <f t="shared" si="0"/>
        <v>https://www.library.pref.tottori.jp/winj/opac/switch-detail.do?bibid=1600002159</v>
      </c>
      <c r="K34" s="15" t="s">
        <v>1095</v>
      </c>
      <c r="L34" s="15"/>
      <c r="M34" s="15"/>
    </row>
    <row r="35" spans="1:14" ht="30" x14ac:dyDescent="0.15">
      <c r="A35" s="7">
        <v>33</v>
      </c>
      <c r="B35" s="9" t="s">
        <v>1271</v>
      </c>
      <c r="C35" s="8" t="s">
        <v>119</v>
      </c>
      <c r="D35" s="8" t="s">
        <v>438</v>
      </c>
      <c r="E35" s="8" t="s">
        <v>609</v>
      </c>
      <c r="F35" s="8" t="s">
        <v>22</v>
      </c>
      <c r="G35" s="9" t="s">
        <v>932</v>
      </c>
      <c r="H35" s="7" t="s">
        <v>1035</v>
      </c>
      <c r="I35" s="12" t="str">
        <f t="shared" si="2"/>
        <v>アンガーマネジメント・ワークブック</v>
      </c>
      <c r="J35" s="13" t="str">
        <f t="shared" si="0"/>
        <v>https://www.library.pref.tottori.jp/winj/opac/switch-detail.do?bibid=1600002160</v>
      </c>
      <c r="K35" s="7"/>
      <c r="L35" s="7"/>
      <c r="M35" s="7"/>
    </row>
    <row r="36" spans="1:14" ht="30" x14ac:dyDescent="0.15">
      <c r="A36" s="15">
        <v>34</v>
      </c>
      <c r="B36" s="25" t="s">
        <v>1272</v>
      </c>
      <c r="C36" s="16" t="s">
        <v>120</v>
      </c>
      <c r="D36" s="16" t="s">
        <v>439</v>
      </c>
      <c r="E36" s="16" t="s">
        <v>610</v>
      </c>
      <c r="F36" s="16" t="s">
        <v>22</v>
      </c>
      <c r="G36" s="17" t="s">
        <v>1115</v>
      </c>
      <c r="H36" s="15" t="s">
        <v>1032</v>
      </c>
      <c r="I36" s="14" t="str">
        <f t="shared" si="2"/>
        <v>心理支援と生活を支える視点</v>
      </c>
      <c r="J36" s="13" t="str">
        <f t="shared" si="0"/>
        <v>https://www.library.pref.tottori.jp/winj/opac/switch-detail.do?bibid=1600002161</v>
      </c>
      <c r="K36" s="15" t="s">
        <v>1095</v>
      </c>
      <c r="L36" s="15"/>
      <c r="M36" s="15"/>
    </row>
    <row r="37" spans="1:14" x14ac:dyDescent="0.15">
      <c r="A37" s="7">
        <v>35</v>
      </c>
      <c r="B37" s="9" t="s">
        <v>1273</v>
      </c>
      <c r="C37" s="8" t="s">
        <v>121</v>
      </c>
      <c r="D37" s="8" t="s">
        <v>440</v>
      </c>
      <c r="E37" s="8" t="s">
        <v>611</v>
      </c>
      <c r="F37" s="8" t="s">
        <v>22</v>
      </c>
      <c r="G37" s="9" t="s">
        <v>14</v>
      </c>
      <c r="H37" s="7" t="s">
        <v>1032</v>
      </c>
      <c r="I37" s="12" t="str">
        <f t="shared" si="2"/>
        <v>当事者と専門家</v>
      </c>
      <c r="J37" s="13" t="str">
        <f t="shared" si="0"/>
        <v>https://www.library.pref.tottori.jp/winj/opac/switch-detail.do?bibid=1600002162</v>
      </c>
      <c r="K37" s="7" t="s">
        <v>1095</v>
      </c>
      <c r="L37" s="7"/>
      <c r="M37" s="7"/>
    </row>
    <row r="38" spans="1:14" x14ac:dyDescent="0.15">
      <c r="A38" s="15">
        <v>36</v>
      </c>
      <c r="B38" s="25" t="s">
        <v>1274</v>
      </c>
      <c r="C38" s="16" t="s">
        <v>122</v>
      </c>
      <c r="D38" s="16" t="s">
        <v>441</v>
      </c>
      <c r="E38" s="16" t="s">
        <v>612</v>
      </c>
      <c r="F38" s="16" t="s">
        <v>40</v>
      </c>
      <c r="G38" s="17" t="s">
        <v>1116</v>
      </c>
      <c r="H38" s="15" t="s">
        <v>1033</v>
      </c>
      <c r="I38" s="14" t="str">
        <f t="shared" si="2"/>
        <v>心理療法統合の手引き</v>
      </c>
      <c r="J38" s="13" t="str">
        <f t="shared" si="0"/>
        <v>https://www.library.pref.tottori.jp/winj/opac/switch-detail.do?bibid=1600002163</v>
      </c>
      <c r="K38" s="15" t="s">
        <v>1095</v>
      </c>
      <c r="L38" s="15"/>
      <c r="M38" s="15"/>
    </row>
    <row r="39" spans="1:14" ht="30" x14ac:dyDescent="0.15">
      <c r="A39" s="7">
        <v>37</v>
      </c>
      <c r="B39" s="9" t="s">
        <v>1275</v>
      </c>
      <c r="C39" s="8" t="s">
        <v>123</v>
      </c>
      <c r="D39" s="8" t="s">
        <v>442</v>
      </c>
      <c r="E39" s="8" t="s">
        <v>613</v>
      </c>
      <c r="F39" s="8" t="s">
        <v>38</v>
      </c>
      <c r="G39" s="9" t="s">
        <v>9</v>
      </c>
      <c r="H39" s="7" t="s">
        <v>67</v>
      </c>
      <c r="I39" s="12" t="str">
        <f t="shared" si="2"/>
        <v>こころの秘密が脅かされるとき</v>
      </c>
      <c r="J39" s="13" t="str">
        <f t="shared" si="0"/>
        <v>https://www.library.pref.tottori.jp/winj/opac/switch-detail.do?bibid=1600002164</v>
      </c>
      <c r="K39" s="7" t="s">
        <v>1095</v>
      </c>
      <c r="L39" s="7"/>
      <c r="M39" s="7"/>
    </row>
    <row r="40" spans="1:14" ht="45" x14ac:dyDescent="0.15">
      <c r="A40" s="15">
        <v>38</v>
      </c>
      <c r="B40" s="25" t="s">
        <v>1276</v>
      </c>
      <c r="C40" s="16" t="s">
        <v>124</v>
      </c>
      <c r="D40" s="16" t="s">
        <v>443</v>
      </c>
      <c r="E40" s="16" t="s">
        <v>614</v>
      </c>
      <c r="F40" s="16" t="s">
        <v>38</v>
      </c>
      <c r="G40" s="17" t="s">
        <v>1116</v>
      </c>
      <c r="H40" s="15" t="s">
        <v>65</v>
      </c>
      <c r="I40" s="14" t="str">
        <f t="shared" si="2"/>
        <v>養成課程では学べなかった心理職の仕事</v>
      </c>
      <c r="J40" s="13" t="str">
        <f t="shared" si="0"/>
        <v>https://www.library.pref.tottori.jp/winj/opac/switch-detail.do?bibid=1600002165</v>
      </c>
      <c r="K40" s="15" t="s">
        <v>1095</v>
      </c>
      <c r="L40" s="15"/>
      <c r="M40" s="15"/>
    </row>
    <row r="41" spans="1:14" ht="30" x14ac:dyDescent="0.15">
      <c r="A41" s="7">
        <v>39</v>
      </c>
      <c r="B41" s="9" t="s">
        <v>1277</v>
      </c>
      <c r="C41" s="8" t="s">
        <v>125</v>
      </c>
      <c r="D41" s="8" t="s">
        <v>444</v>
      </c>
      <c r="E41" s="8" t="s">
        <v>615</v>
      </c>
      <c r="F41" s="8" t="s">
        <v>38</v>
      </c>
      <c r="G41" s="9" t="s">
        <v>9</v>
      </c>
      <c r="H41" s="7" t="s">
        <v>66</v>
      </c>
      <c r="I41" s="12" t="str">
        <f t="shared" si="2"/>
        <v>オンラインセラピーの理論と実践</v>
      </c>
      <c r="J41" s="13" t="str">
        <f t="shared" si="0"/>
        <v>https://www.library.pref.tottori.jp/winj/opac/switch-detail.do?bibid=1600002166</v>
      </c>
      <c r="K41" s="7" t="s">
        <v>1095</v>
      </c>
      <c r="L41" s="7"/>
      <c r="M41" s="7"/>
    </row>
    <row r="42" spans="1:14" ht="30" x14ac:dyDescent="0.15">
      <c r="A42" s="15">
        <v>40</v>
      </c>
      <c r="B42" s="25" t="s">
        <v>1278</v>
      </c>
      <c r="C42" s="16" t="s">
        <v>126</v>
      </c>
      <c r="D42" s="16" t="s">
        <v>445</v>
      </c>
      <c r="E42" s="16" t="s">
        <v>616</v>
      </c>
      <c r="F42" s="16" t="s">
        <v>880</v>
      </c>
      <c r="G42" s="17" t="s">
        <v>1116</v>
      </c>
      <c r="H42" s="15" t="s">
        <v>66</v>
      </c>
      <c r="I42" s="14" t="str">
        <f t="shared" si="2"/>
        <v>「悪い私」はいない</v>
      </c>
      <c r="J42" s="13" t="str">
        <f t="shared" si="0"/>
        <v>https://www.library.pref.tottori.jp/winj/opac/switch-detail.do?bibid=1600002167</v>
      </c>
      <c r="K42" s="15" t="s">
        <v>1095</v>
      </c>
      <c r="L42" s="15"/>
      <c r="M42" s="15"/>
    </row>
    <row r="43" spans="1:14" ht="30" x14ac:dyDescent="0.15">
      <c r="A43" s="7">
        <v>41</v>
      </c>
      <c r="B43" s="9" t="s">
        <v>1279</v>
      </c>
      <c r="C43" s="8" t="s">
        <v>127</v>
      </c>
      <c r="D43" s="8"/>
      <c r="E43" s="8" t="s">
        <v>617</v>
      </c>
      <c r="F43" s="8" t="s">
        <v>53</v>
      </c>
      <c r="G43" s="9" t="s">
        <v>11</v>
      </c>
      <c r="H43" s="7" t="s">
        <v>1032</v>
      </c>
      <c r="I43" s="12" t="str">
        <f t="shared" si="2"/>
        <v>50歳からはこんなふうに</v>
      </c>
      <c r="J43" s="13" t="str">
        <f t="shared" si="0"/>
        <v>https://www.library.pref.tottori.jp/winj/opac/switch-detail.do?bibid=1600002168</v>
      </c>
      <c r="K43" s="7" t="s">
        <v>1095</v>
      </c>
      <c r="L43" s="7"/>
      <c r="M43" s="7"/>
    </row>
    <row r="44" spans="1:14" ht="30" x14ac:dyDescent="0.15">
      <c r="A44" s="15">
        <v>42</v>
      </c>
      <c r="B44" s="25" t="s">
        <v>1280</v>
      </c>
      <c r="C44" s="16" t="s">
        <v>128</v>
      </c>
      <c r="D44" s="16"/>
      <c r="E44" s="16" t="s">
        <v>618</v>
      </c>
      <c r="F44" s="16" t="s">
        <v>38</v>
      </c>
      <c r="G44" s="17" t="s">
        <v>1117</v>
      </c>
      <c r="H44" s="15" t="s">
        <v>59</v>
      </c>
      <c r="I44" s="14" t="str">
        <f t="shared" si="2"/>
        <v>人を動かす　改訂新装版</v>
      </c>
      <c r="J44" s="13" t="str">
        <f t="shared" si="0"/>
        <v>https://www.library.pref.tottori.jp/winj/opac/switch-detail.do?bibid=1600002169</v>
      </c>
      <c r="K44" s="15" t="s">
        <v>1095</v>
      </c>
      <c r="L44" s="15"/>
      <c r="M44" s="15"/>
    </row>
    <row r="45" spans="1:14" s="6" customFormat="1" ht="30" x14ac:dyDescent="0.15">
      <c r="A45" s="18">
        <v>43</v>
      </c>
      <c r="B45" s="20" t="s">
        <v>1281</v>
      </c>
      <c r="C45" s="19" t="s">
        <v>1236</v>
      </c>
      <c r="D45" s="19" t="s">
        <v>1237</v>
      </c>
      <c r="E45" s="19" t="s">
        <v>1238</v>
      </c>
      <c r="F45" s="19" t="s">
        <v>1239</v>
      </c>
      <c r="G45" s="20" t="s">
        <v>11</v>
      </c>
      <c r="H45" s="21">
        <v>202209</v>
      </c>
      <c r="I45" s="22" t="str">
        <f t="shared" si="2"/>
        <v>キャリアをつくる独学力</v>
      </c>
      <c r="J45" s="13" t="str">
        <f t="shared" si="0"/>
        <v>https://www.library.pref.tottori.jp/winj/opac/switch-detail.do?bibid=1600002170</v>
      </c>
      <c r="K45" s="18" t="s">
        <v>1240</v>
      </c>
      <c r="L45" s="18"/>
      <c r="M45" s="18"/>
      <c r="N45" s="5"/>
    </row>
    <row r="46" spans="1:14" ht="30" x14ac:dyDescent="0.15">
      <c r="A46" s="15">
        <v>44</v>
      </c>
      <c r="B46" s="25" t="s">
        <v>1282</v>
      </c>
      <c r="C46" s="16" t="s">
        <v>129</v>
      </c>
      <c r="D46" s="16"/>
      <c r="E46" s="16" t="s">
        <v>619</v>
      </c>
      <c r="F46" s="16" t="s">
        <v>43</v>
      </c>
      <c r="G46" s="17" t="s">
        <v>1117</v>
      </c>
      <c r="H46" s="15" t="s">
        <v>1031</v>
      </c>
      <c r="I46" s="14" t="str">
        <f t="shared" si="2"/>
        <v>迷ったら、ゆずってみるとうまくいく</v>
      </c>
      <c r="J46" s="13" t="str">
        <f t="shared" si="0"/>
        <v>https://www.library.pref.tottori.jp/winj/opac/switch-detail.do?bibid=1600002171</v>
      </c>
      <c r="K46" s="15"/>
      <c r="L46" s="15"/>
      <c r="M46" s="15"/>
    </row>
    <row r="47" spans="1:14" x14ac:dyDescent="0.15">
      <c r="A47" s="7">
        <v>45</v>
      </c>
      <c r="B47" s="9" t="s">
        <v>1283</v>
      </c>
      <c r="C47" s="8" t="s">
        <v>130</v>
      </c>
      <c r="D47" s="8" t="s">
        <v>446</v>
      </c>
      <c r="E47" s="8" t="s">
        <v>620</v>
      </c>
      <c r="F47" s="8" t="s">
        <v>875</v>
      </c>
      <c r="G47" s="9" t="s">
        <v>933</v>
      </c>
      <c r="H47" s="7" t="s">
        <v>1040</v>
      </c>
      <c r="I47" s="12" t="str">
        <f t="shared" si="2"/>
        <v>生き方の演習</v>
      </c>
      <c r="J47" s="13" t="str">
        <f t="shared" si="0"/>
        <v>https://www.library.pref.tottori.jp/winj/opac/switch-detail.do?bibid=1600002172</v>
      </c>
      <c r="K47" s="7" t="s">
        <v>1095</v>
      </c>
      <c r="L47" s="7"/>
      <c r="M47" s="7"/>
    </row>
    <row r="48" spans="1:14" ht="30" x14ac:dyDescent="0.15">
      <c r="A48" s="15">
        <v>46</v>
      </c>
      <c r="B48" s="25" t="s">
        <v>1284</v>
      </c>
      <c r="C48" s="16" t="s">
        <v>131</v>
      </c>
      <c r="D48" s="16" t="s">
        <v>447</v>
      </c>
      <c r="E48" s="16" t="s">
        <v>621</v>
      </c>
      <c r="F48" s="16" t="s">
        <v>881</v>
      </c>
      <c r="G48" s="17" t="s">
        <v>1118</v>
      </c>
      <c r="H48" s="15" t="s">
        <v>65</v>
      </c>
      <c r="I48" s="14" t="str">
        <f t="shared" si="2"/>
        <v>ニッポンのムスリムが自爆する時</v>
      </c>
      <c r="J48" s="13" t="str">
        <f t="shared" si="0"/>
        <v>https://www.library.pref.tottori.jp/winj/opac/switch-detail.do?bibid=1600002173</v>
      </c>
      <c r="K48" s="15"/>
      <c r="L48" s="15"/>
      <c r="M48" s="15"/>
    </row>
    <row r="49" spans="1:14" ht="30" x14ac:dyDescent="0.15">
      <c r="A49" s="7">
        <v>47</v>
      </c>
      <c r="B49" s="9" t="s">
        <v>1285</v>
      </c>
      <c r="C49" s="8" t="s">
        <v>132</v>
      </c>
      <c r="D49" s="8" t="s">
        <v>448</v>
      </c>
      <c r="E49" s="8" t="s">
        <v>622</v>
      </c>
      <c r="F49" s="8" t="s">
        <v>53</v>
      </c>
      <c r="G49" s="9" t="s">
        <v>934</v>
      </c>
      <c r="H49" s="7" t="s">
        <v>1041</v>
      </c>
      <c r="I49" s="12" t="str">
        <f t="shared" si="2"/>
        <v>神の社は何故そこに</v>
      </c>
      <c r="J49" s="13" t="str">
        <f t="shared" si="0"/>
        <v>https://www.library.pref.tottori.jp/winj/opac/switch-detail.do?bibid=1600002174</v>
      </c>
      <c r="K49" s="7" t="s">
        <v>1095</v>
      </c>
      <c r="L49" s="7"/>
      <c r="M49" s="7"/>
    </row>
    <row r="50" spans="1:14" ht="30" x14ac:dyDescent="0.15">
      <c r="A50" s="15">
        <v>48</v>
      </c>
      <c r="B50" s="25" t="s">
        <v>1286</v>
      </c>
      <c r="C50" s="16" t="s">
        <v>133</v>
      </c>
      <c r="D50" s="16"/>
      <c r="E50" s="16" t="s">
        <v>581</v>
      </c>
      <c r="F50" s="16" t="s">
        <v>872</v>
      </c>
      <c r="G50" s="17" t="s">
        <v>1119</v>
      </c>
      <c r="H50" s="15" t="s">
        <v>1042</v>
      </c>
      <c r="I50" s="14" t="str">
        <f t="shared" si="2"/>
        <v>図解でわかる　14歳から知る 影響と連鎖の全世界史</v>
      </c>
      <c r="J50" s="13" t="str">
        <f t="shared" si="0"/>
        <v>https://www.library.pref.tottori.jp/winj/opac/switch-detail.do?bibid=1600002175</v>
      </c>
      <c r="K50" s="15"/>
      <c r="L50" s="15"/>
      <c r="M50" s="15"/>
    </row>
    <row r="51" spans="1:14" x14ac:dyDescent="0.15">
      <c r="A51" s="7">
        <v>49</v>
      </c>
      <c r="B51" s="9" t="s">
        <v>1287</v>
      </c>
      <c r="C51" s="8" t="s">
        <v>134</v>
      </c>
      <c r="D51" s="8"/>
      <c r="E51" s="8" t="s">
        <v>623</v>
      </c>
      <c r="F51" s="8" t="s">
        <v>1</v>
      </c>
      <c r="G51" s="9" t="s">
        <v>935</v>
      </c>
      <c r="H51" s="7" t="s">
        <v>68</v>
      </c>
      <c r="I51" s="12" t="str">
        <f t="shared" si="2"/>
        <v>Q&amp;Aで読む縄文時代入門</v>
      </c>
      <c r="J51" s="13" t="str">
        <f t="shared" si="0"/>
        <v>https://www.library.pref.tottori.jp/winj/opac/switch-detail.do?bibid=1600002176</v>
      </c>
      <c r="K51" s="7"/>
      <c r="L51" s="7"/>
      <c r="M51" s="7"/>
    </row>
    <row r="52" spans="1:14" ht="30" x14ac:dyDescent="0.15">
      <c r="A52" s="15">
        <v>50</v>
      </c>
      <c r="B52" s="25" t="s">
        <v>1288</v>
      </c>
      <c r="C52" s="16" t="s">
        <v>135</v>
      </c>
      <c r="D52" s="16"/>
      <c r="E52" s="16" t="s">
        <v>624</v>
      </c>
      <c r="F52" s="16" t="s">
        <v>875</v>
      </c>
      <c r="G52" s="17" t="s">
        <v>1120</v>
      </c>
      <c r="H52" s="15" t="s">
        <v>1043</v>
      </c>
      <c r="I52" s="14" t="str">
        <f t="shared" si="2"/>
        <v>それでも、日本人は「戦争」を選んだ</v>
      </c>
      <c r="J52" s="13" t="str">
        <f t="shared" si="0"/>
        <v>https://www.library.pref.tottori.jp/winj/opac/switch-detail.do?bibid=1600002177</v>
      </c>
      <c r="K52" s="15" t="s">
        <v>1095</v>
      </c>
      <c r="L52" s="15"/>
      <c r="M52" s="15"/>
    </row>
    <row r="53" spans="1:14" x14ac:dyDescent="0.15">
      <c r="A53" s="7">
        <v>51</v>
      </c>
      <c r="B53" s="9" t="s">
        <v>1289</v>
      </c>
      <c r="C53" s="8" t="s">
        <v>136</v>
      </c>
      <c r="D53" s="8" t="s">
        <v>449</v>
      </c>
      <c r="E53" s="8" t="s">
        <v>625</v>
      </c>
      <c r="F53" s="8" t="s">
        <v>1</v>
      </c>
      <c r="G53" s="9" t="s">
        <v>936</v>
      </c>
      <c r="H53" s="7" t="s">
        <v>1031</v>
      </c>
      <c r="I53" s="12" t="str">
        <f t="shared" si="2"/>
        <v>続・沖縄戦を知る事典</v>
      </c>
      <c r="J53" s="13" t="str">
        <f t="shared" si="0"/>
        <v>https://www.library.pref.tottori.jp/winj/opac/switch-detail.do?bibid=1600002178</v>
      </c>
      <c r="K53" s="7"/>
      <c r="L53" s="7"/>
      <c r="M53" s="7"/>
    </row>
    <row r="54" spans="1:14" ht="30" x14ac:dyDescent="0.15">
      <c r="A54" s="15">
        <v>52</v>
      </c>
      <c r="B54" s="25" t="s">
        <v>1290</v>
      </c>
      <c r="C54" s="16" t="s">
        <v>137</v>
      </c>
      <c r="D54" s="16" t="s">
        <v>450</v>
      </c>
      <c r="E54" s="16" t="s">
        <v>626</v>
      </c>
      <c r="F54" s="16" t="s">
        <v>882</v>
      </c>
      <c r="G54" s="17" t="s">
        <v>1121</v>
      </c>
      <c r="H54" s="15" t="s">
        <v>68</v>
      </c>
      <c r="I54" s="14" t="str">
        <f t="shared" si="2"/>
        <v>成句・故事成語ではじめる中国史</v>
      </c>
      <c r="J54" s="13" t="str">
        <f t="shared" si="0"/>
        <v>https://www.library.pref.tottori.jp/winj/opac/switch-detail.do?bibid=1600002179</v>
      </c>
      <c r="K54" s="15"/>
      <c r="L54" s="15"/>
      <c r="M54" s="15"/>
    </row>
    <row r="55" spans="1:14" x14ac:dyDescent="0.15">
      <c r="A55" s="7">
        <v>53</v>
      </c>
      <c r="B55" s="9" t="s">
        <v>1291</v>
      </c>
      <c r="C55" s="8" t="s">
        <v>138</v>
      </c>
      <c r="D55" s="8" t="s">
        <v>451</v>
      </c>
      <c r="E55" s="8" t="s">
        <v>627</v>
      </c>
      <c r="F55" s="8" t="s">
        <v>61</v>
      </c>
      <c r="G55" s="9" t="s">
        <v>7</v>
      </c>
      <c r="H55" s="7" t="s">
        <v>1033</v>
      </c>
      <c r="I55" s="12" t="str">
        <f t="shared" si="2"/>
        <v>時代に愛された人たち</v>
      </c>
      <c r="J55" s="13" t="str">
        <f t="shared" si="0"/>
        <v>https://www.library.pref.tottori.jp/winj/opac/switch-detail.do?bibid=1600002180</v>
      </c>
      <c r="K55" s="7" t="s">
        <v>1095</v>
      </c>
      <c r="L55" s="7"/>
      <c r="M55" s="7"/>
    </row>
    <row r="56" spans="1:14" ht="30" x14ac:dyDescent="0.15">
      <c r="A56" s="15">
        <v>54</v>
      </c>
      <c r="B56" s="25" t="s">
        <v>1292</v>
      </c>
      <c r="C56" s="16" t="s">
        <v>139</v>
      </c>
      <c r="D56" s="16"/>
      <c r="E56" s="16" t="s">
        <v>628</v>
      </c>
      <c r="F56" s="16" t="s">
        <v>872</v>
      </c>
      <c r="G56" s="17" t="s">
        <v>1122</v>
      </c>
      <c r="H56" s="15" t="s">
        <v>1044</v>
      </c>
      <c r="I56" s="14" t="str">
        <f t="shared" si="2"/>
        <v>図解でわかる　14歳からの天皇と皇室入門</v>
      </c>
      <c r="J56" s="13" t="str">
        <f t="shared" si="0"/>
        <v>https://www.library.pref.tottori.jp/winj/opac/switch-detail.do?bibid=1600002181</v>
      </c>
      <c r="K56" s="15"/>
      <c r="L56" s="15"/>
      <c r="M56" s="15"/>
    </row>
    <row r="57" spans="1:14" ht="30" x14ac:dyDescent="0.15">
      <c r="A57" s="7">
        <v>55</v>
      </c>
      <c r="B57" s="9" t="s">
        <v>1293</v>
      </c>
      <c r="C57" s="8" t="s">
        <v>140</v>
      </c>
      <c r="D57" s="8"/>
      <c r="E57" s="8" t="s">
        <v>629</v>
      </c>
      <c r="F57" s="8" t="s">
        <v>46</v>
      </c>
      <c r="G57" s="9" t="s">
        <v>937</v>
      </c>
      <c r="H57" s="7" t="s">
        <v>1045</v>
      </c>
      <c r="I57" s="12" t="str">
        <f t="shared" si="2"/>
        <v>地域からの教育創造</v>
      </c>
      <c r="J57" s="13" t="str">
        <f t="shared" si="0"/>
        <v>https://www.library.pref.tottori.jp/winj/opac/switch-detail.do?bibid=1600002182</v>
      </c>
      <c r="K57" s="7"/>
      <c r="L57" s="7"/>
      <c r="M57" s="7"/>
    </row>
    <row r="58" spans="1:14" ht="30" x14ac:dyDescent="0.15">
      <c r="A58" s="15">
        <v>56</v>
      </c>
      <c r="B58" s="25" t="s">
        <v>1294</v>
      </c>
      <c r="C58" s="16" t="s">
        <v>141</v>
      </c>
      <c r="D58" s="16"/>
      <c r="E58" s="16" t="s">
        <v>630</v>
      </c>
      <c r="F58" s="16" t="s">
        <v>56</v>
      </c>
      <c r="G58" s="17" t="s">
        <v>1123</v>
      </c>
      <c r="H58" s="15" t="s">
        <v>1032</v>
      </c>
      <c r="I58" s="14" t="str">
        <f t="shared" si="2"/>
        <v>寝台特急「サンライズ瀬戸・出雲」の旅</v>
      </c>
      <c r="J58" s="13" t="str">
        <f t="shared" si="0"/>
        <v>https://www.library.pref.tottori.jp/winj/opac/switch-detail.do?bibid=1600002183</v>
      </c>
      <c r="K58" s="15"/>
      <c r="L58" s="15"/>
      <c r="M58" s="15" t="s">
        <v>1088</v>
      </c>
      <c r="N58" s="2" t="s">
        <v>1092</v>
      </c>
    </row>
    <row r="59" spans="1:14" ht="30" x14ac:dyDescent="0.15">
      <c r="A59" s="7">
        <v>57</v>
      </c>
      <c r="B59" s="9" t="s">
        <v>1295</v>
      </c>
      <c r="C59" s="8" t="s">
        <v>142</v>
      </c>
      <c r="D59" s="8"/>
      <c r="E59" s="8" t="s">
        <v>54</v>
      </c>
      <c r="F59" s="8" t="s">
        <v>54</v>
      </c>
      <c r="G59" s="9" t="s">
        <v>33</v>
      </c>
      <c r="H59" s="7" t="s">
        <v>1033</v>
      </c>
      <c r="I59" s="12" t="str">
        <f t="shared" si="2"/>
        <v>日本百名山　山あるきガイド 下（2025）</v>
      </c>
      <c r="J59" s="13" t="str">
        <f t="shared" si="0"/>
        <v>https://www.library.pref.tottori.jp/winj/opac/switch-detail.do?bibid=1600002184</v>
      </c>
      <c r="K59" s="7"/>
      <c r="L59" s="7"/>
      <c r="M59" s="7" t="s">
        <v>1088</v>
      </c>
      <c r="N59" s="2" t="s">
        <v>1093</v>
      </c>
    </row>
    <row r="60" spans="1:14" ht="30" x14ac:dyDescent="0.15">
      <c r="A60" s="15">
        <v>58</v>
      </c>
      <c r="B60" s="25" t="s">
        <v>1296</v>
      </c>
      <c r="C60" s="16" t="s">
        <v>143</v>
      </c>
      <c r="D60" s="16"/>
      <c r="E60" s="16" t="s">
        <v>54</v>
      </c>
      <c r="F60" s="16" t="s">
        <v>54</v>
      </c>
      <c r="G60" s="17" t="s">
        <v>1124</v>
      </c>
      <c r="H60" s="15" t="s">
        <v>1035</v>
      </c>
      <c r="I60" s="14" t="str">
        <f t="shared" si="2"/>
        <v>日本三百名山　山あるきガイド 下（2025）</v>
      </c>
      <c r="J60" s="13" t="str">
        <f t="shared" si="0"/>
        <v>https://www.library.pref.tottori.jp/winj/opac/switch-detail.do?bibid=1600002185</v>
      </c>
      <c r="K60" s="15"/>
      <c r="L60" s="15"/>
      <c r="M60" s="15" t="s">
        <v>1088</v>
      </c>
      <c r="N60" s="2" t="s">
        <v>1094</v>
      </c>
    </row>
    <row r="61" spans="1:14" x14ac:dyDescent="0.15">
      <c r="A61" s="7">
        <v>59</v>
      </c>
      <c r="B61" s="9" t="s">
        <v>1297</v>
      </c>
      <c r="C61" s="8" t="s">
        <v>144</v>
      </c>
      <c r="D61" s="8"/>
      <c r="E61" s="8" t="s">
        <v>631</v>
      </c>
      <c r="F61" s="8" t="s">
        <v>883</v>
      </c>
      <c r="G61" s="9" t="s">
        <v>938</v>
      </c>
      <c r="H61" s="7" t="s">
        <v>1046</v>
      </c>
      <c r="I61" s="12" t="str">
        <f t="shared" si="2"/>
        <v>新東京繁昌記</v>
      </c>
      <c r="J61" s="13" t="str">
        <f t="shared" si="0"/>
        <v>https://www.library.pref.tottori.jp/winj/opac/switch-detail.do?bibid=1600002186</v>
      </c>
      <c r="K61" s="7"/>
      <c r="L61" s="7"/>
      <c r="M61" s="7"/>
    </row>
    <row r="62" spans="1:14" ht="30" x14ac:dyDescent="0.15">
      <c r="A62" s="15">
        <v>60</v>
      </c>
      <c r="B62" s="24">
        <v>1600002460</v>
      </c>
      <c r="C62" s="16" t="s">
        <v>417</v>
      </c>
      <c r="D62" s="16" t="s">
        <v>577</v>
      </c>
      <c r="E62" s="16" t="s">
        <v>54</v>
      </c>
      <c r="F62" s="16" t="s">
        <v>54</v>
      </c>
      <c r="G62" s="17">
        <v>291.37</v>
      </c>
      <c r="H62" s="15" t="s">
        <v>1071</v>
      </c>
      <c r="I62" s="14" t="str">
        <f>HYPERLINK(J62,C62)</f>
        <v>るるぶ横浜鎌倉'25</v>
      </c>
      <c r="J62" s="13" t="str">
        <f t="shared" si="0"/>
        <v>https://www.library.pref.tottori.jp/winj/opac/switch-detail.do?bibid=1600002460</v>
      </c>
      <c r="K62" s="15"/>
      <c r="L62" s="15"/>
      <c r="M62" s="15"/>
    </row>
    <row r="63" spans="1:14" ht="30" x14ac:dyDescent="0.15">
      <c r="A63" s="7">
        <v>61</v>
      </c>
      <c r="B63" s="26">
        <v>1600002457</v>
      </c>
      <c r="C63" s="8" t="s">
        <v>414</v>
      </c>
      <c r="D63" s="8" t="s">
        <v>575</v>
      </c>
      <c r="E63" s="8" t="s">
        <v>54</v>
      </c>
      <c r="F63" s="8" t="s">
        <v>54</v>
      </c>
      <c r="G63" s="9">
        <v>291.39999999999998</v>
      </c>
      <c r="H63" s="7" t="s">
        <v>1071</v>
      </c>
      <c r="I63" s="12" t="str">
        <f>HYPERLINK(J63,C63)</f>
        <v>るるぶ北陸金沢'25</v>
      </c>
      <c r="J63" s="13" t="str">
        <f t="shared" si="0"/>
        <v>https://www.library.pref.tottori.jp/winj/opac/switch-detail.do?bibid=1600002457</v>
      </c>
      <c r="K63" s="7"/>
      <c r="L63" s="7"/>
      <c r="M63" s="7"/>
    </row>
    <row r="64" spans="1:14" ht="30" x14ac:dyDescent="0.15">
      <c r="A64" s="15">
        <v>62</v>
      </c>
      <c r="B64" s="25" t="s">
        <v>1298</v>
      </c>
      <c r="C64" s="16" t="s">
        <v>145</v>
      </c>
      <c r="D64" s="16" t="s">
        <v>452</v>
      </c>
      <c r="E64" s="16" t="s">
        <v>54</v>
      </c>
      <c r="F64" s="16" t="s">
        <v>54</v>
      </c>
      <c r="G64" s="17" t="s">
        <v>1125</v>
      </c>
      <c r="H64" s="15" t="s">
        <v>1035</v>
      </c>
      <c r="I64" s="14" t="str">
        <f t="shared" si="2"/>
        <v>るるぶ天橋立 城崎'25</v>
      </c>
      <c r="J64" s="13" t="str">
        <f t="shared" si="0"/>
        <v>https://www.library.pref.tottori.jp/winj/opac/switch-detail.do?bibid=1600002187</v>
      </c>
      <c r="K64" s="15"/>
      <c r="L64" s="15"/>
      <c r="M64" s="15"/>
    </row>
    <row r="65" spans="1:13" ht="30" x14ac:dyDescent="0.15">
      <c r="A65" s="7">
        <v>63</v>
      </c>
      <c r="B65" s="9" t="s">
        <v>1299</v>
      </c>
      <c r="C65" s="8" t="s">
        <v>146</v>
      </c>
      <c r="D65" s="8" t="s">
        <v>453</v>
      </c>
      <c r="E65" s="8" t="s">
        <v>54</v>
      </c>
      <c r="F65" s="8" t="s">
        <v>54</v>
      </c>
      <c r="G65" s="9" t="s">
        <v>939</v>
      </c>
      <c r="H65" s="7" t="s">
        <v>1031</v>
      </c>
      <c r="I65" s="12" t="str">
        <f t="shared" si="2"/>
        <v>るるぶ松江 出雲'25</v>
      </c>
      <c r="J65" s="13" t="str">
        <f t="shared" si="0"/>
        <v>https://www.library.pref.tottori.jp/winj/opac/switch-detail.do?bibid=1600002188</v>
      </c>
      <c r="K65" s="7"/>
      <c r="L65" s="7"/>
      <c r="M65" s="7"/>
    </row>
    <row r="66" spans="1:13" ht="30" x14ac:dyDescent="0.15">
      <c r="A66" s="15">
        <v>64</v>
      </c>
      <c r="B66" s="25" t="s">
        <v>1300</v>
      </c>
      <c r="C66" s="16" t="s">
        <v>147</v>
      </c>
      <c r="D66" s="16" t="s">
        <v>454</v>
      </c>
      <c r="E66" s="16" t="s">
        <v>54</v>
      </c>
      <c r="F66" s="16" t="s">
        <v>54</v>
      </c>
      <c r="G66" s="17" t="s">
        <v>1126</v>
      </c>
      <c r="H66" s="15" t="s">
        <v>1031</v>
      </c>
      <c r="I66" s="14" t="str">
        <f t="shared" si="2"/>
        <v>るるぶ岡山 倉敷'25</v>
      </c>
      <c r="J66" s="13" t="str">
        <f t="shared" si="0"/>
        <v>https://www.library.pref.tottori.jp/winj/opac/switch-detail.do?bibid=1600002189</v>
      </c>
      <c r="K66" s="15"/>
      <c r="L66" s="15"/>
      <c r="M66" s="15"/>
    </row>
    <row r="67" spans="1:13" x14ac:dyDescent="0.15">
      <c r="A67" s="7">
        <v>65</v>
      </c>
      <c r="B67" s="9" t="s">
        <v>1301</v>
      </c>
      <c r="C67" s="8" t="s">
        <v>148</v>
      </c>
      <c r="D67" s="8"/>
      <c r="E67" s="8" t="s">
        <v>632</v>
      </c>
      <c r="F67" s="8" t="s">
        <v>56</v>
      </c>
      <c r="G67" s="9" t="s">
        <v>940</v>
      </c>
      <c r="H67" s="7" t="s">
        <v>1031</v>
      </c>
      <c r="I67" s="12" t="str">
        <f t="shared" si="2"/>
        <v>鉄道で楽しむ台湾</v>
      </c>
      <c r="J67" s="13" t="str">
        <f t="shared" si="0"/>
        <v>https://www.library.pref.tottori.jp/winj/opac/switch-detail.do?bibid=1600002190</v>
      </c>
      <c r="K67" s="7"/>
      <c r="L67" s="7"/>
      <c r="M67" s="7"/>
    </row>
    <row r="68" spans="1:13" ht="30" x14ac:dyDescent="0.15">
      <c r="A68" s="15">
        <v>66</v>
      </c>
      <c r="B68" s="25" t="s">
        <v>1302</v>
      </c>
      <c r="C68" s="16" t="s">
        <v>149</v>
      </c>
      <c r="D68" s="16"/>
      <c r="E68" s="16" t="s">
        <v>54</v>
      </c>
      <c r="F68" s="16" t="s">
        <v>54</v>
      </c>
      <c r="G68" s="17" t="s">
        <v>1127</v>
      </c>
      <c r="H68" s="15" t="s">
        <v>1031</v>
      </c>
      <c r="I68" s="14" t="str">
        <f t="shared" si="2"/>
        <v>るるぶプサン・慶州 ちいサイズ 2025</v>
      </c>
      <c r="J68" s="13" t="str">
        <f t="shared" ref="J68:J131" si="3">HYPERLINK("https://www.library.pref.tottori.jp/winj/opac/switch-detail.do?bibid="&amp;B68)</f>
        <v>https://www.library.pref.tottori.jp/winj/opac/switch-detail.do?bibid=1600002191</v>
      </c>
      <c r="K68" s="15"/>
      <c r="L68" s="15"/>
      <c r="M68" s="15"/>
    </row>
    <row r="69" spans="1:13" ht="30" x14ac:dyDescent="0.15">
      <c r="A69" s="7">
        <v>67</v>
      </c>
      <c r="B69" s="9" t="s">
        <v>1303</v>
      </c>
      <c r="C69" s="8" t="s">
        <v>150</v>
      </c>
      <c r="D69" s="8"/>
      <c r="E69" s="8" t="s">
        <v>54</v>
      </c>
      <c r="F69" s="8" t="s">
        <v>54</v>
      </c>
      <c r="G69" s="9" t="s">
        <v>941</v>
      </c>
      <c r="H69" s="7" t="s">
        <v>1032</v>
      </c>
      <c r="I69" s="12" t="str">
        <f t="shared" si="2"/>
        <v>るるぶ台湾'25</v>
      </c>
      <c r="J69" s="13" t="str">
        <f t="shared" si="3"/>
        <v>https://www.library.pref.tottori.jp/winj/opac/switch-detail.do?bibid=1600002192</v>
      </c>
      <c r="K69" s="7"/>
      <c r="L69" s="7"/>
      <c r="M69" s="7"/>
    </row>
    <row r="70" spans="1:13" ht="30" x14ac:dyDescent="0.15">
      <c r="A70" s="15">
        <v>68</v>
      </c>
      <c r="B70" s="25" t="s">
        <v>1304</v>
      </c>
      <c r="C70" s="16" t="s">
        <v>151</v>
      </c>
      <c r="D70" s="16" t="s">
        <v>455</v>
      </c>
      <c r="E70" s="16" t="s">
        <v>54</v>
      </c>
      <c r="F70" s="16" t="s">
        <v>54</v>
      </c>
      <c r="G70" s="17" t="s">
        <v>1128</v>
      </c>
      <c r="H70" s="15" t="s">
        <v>1033</v>
      </c>
      <c r="I70" s="14" t="str">
        <f t="shared" si="2"/>
        <v>るるぶベトナム'25</v>
      </c>
      <c r="J70" s="13" t="str">
        <f t="shared" si="3"/>
        <v>https://www.library.pref.tottori.jp/winj/opac/switch-detail.do?bibid=1600002193</v>
      </c>
      <c r="K70" s="15"/>
      <c r="L70" s="15"/>
      <c r="M70" s="15"/>
    </row>
    <row r="71" spans="1:13" x14ac:dyDescent="0.15">
      <c r="A71" s="7">
        <v>69</v>
      </c>
      <c r="B71" s="9" t="s">
        <v>1305</v>
      </c>
      <c r="C71" s="8" t="s">
        <v>152</v>
      </c>
      <c r="D71" s="8"/>
      <c r="E71" s="8" t="s">
        <v>633</v>
      </c>
      <c r="F71" s="8" t="s">
        <v>56</v>
      </c>
      <c r="G71" s="9" t="s">
        <v>942</v>
      </c>
      <c r="H71" s="7" t="s">
        <v>1031</v>
      </c>
      <c r="I71" s="12" t="str">
        <f t="shared" si="2"/>
        <v>鉄道で楽しむヨーロッパ</v>
      </c>
      <c r="J71" s="13" t="str">
        <f t="shared" si="3"/>
        <v>https://www.library.pref.tottori.jp/winj/opac/switch-detail.do?bibid=1600002194</v>
      </c>
      <c r="K71" s="7"/>
      <c r="L71" s="7"/>
      <c r="M71" s="7"/>
    </row>
    <row r="72" spans="1:13" x14ac:dyDescent="0.15">
      <c r="A72" s="15">
        <v>70</v>
      </c>
      <c r="B72" s="25" t="s">
        <v>1306</v>
      </c>
      <c r="C72" s="16" t="s">
        <v>153</v>
      </c>
      <c r="D72" s="16" t="s">
        <v>456</v>
      </c>
      <c r="E72" s="16" t="s">
        <v>634</v>
      </c>
      <c r="F72" s="16" t="s">
        <v>61</v>
      </c>
      <c r="G72" s="17" t="s">
        <v>1129</v>
      </c>
      <c r="H72" s="15" t="s">
        <v>1035</v>
      </c>
      <c r="I72" s="14" t="str">
        <f t="shared" si="2"/>
        <v>カルパナ</v>
      </c>
      <c r="J72" s="13" t="str">
        <f t="shared" si="3"/>
        <v>https://www.library.pref.tottori.jp/winj/opac/switch-detail.do?bibid=1600002195</v>
      </c>
      <c r="K72" s="15" t="s">
        <v>1095</v>
      </c>
      <c r="L72" s="15"/>
      <c r="M72" s="15"/>
    </row>
    <row r="73" spans="1:13" ht="30" x14ac:dyDescent="0.15">
      <c r="A73" s="7">
        <v>71</v>
      </c>
      <c r="B73" s="9" t="s">
        <v>1307</v>
      </c>
      <c r="C73" s="8" t="s">
        <v>154</v>
      </c>
      <c r="D73" s="8"/>
      <c r="E73" s="8" t="s">
        <v>635</v>
      </c>
      <c r="F73" s="8" t="s">
        <v>884</v>
      </c>
      <c r="G73" s="9" t="s">
        <v>943</v>
      </c>
      <c r="H73" s="7" t="s">
        <v>68</v>
      </c>
      <c r="I73" s="12" t="str">
        <f t="shared" si="2"/>
        <v>パレスチナ／イスラエルの〈いま〉を知るための24章</v>
      </c>
      <c r="J73" s="13" t="str">
        <f t="shared" si="3"/>
        <v>https://www.library.pref.tottori.jp/winj/opac/switch-detail.do?bibid=1600002196</v>
      </c>
      <c r="K73" s="7"/>
      <c r="L73" s="7"/>
      <c r="M73" s="7"/>
    </row>
    <row r="74" spans="1:13" ht="30" x14ac:dyDescent="0.15">
      <c r="A74" s="15">
        <v>72</v>
      </c>
      <c r="B74" s="25" t="s">
        <v>1308</v>
      </c>
      <c r="C74" s="16" t="s">
        <v>155</v>
      </c>
      <c r="D74" s="16"/>
      <c r="E74" s="16" t="s">
        <v>636</v>
      </c>
      <c r="F74" s="16" t="s">
        <v>875</v>
      </c>
      <c r="G74" s="17" t="s">
        <v>1130</v>
      </c>
      <c r="H74" s="15" t="s">
        <v>1047</v>
      </c>
      <c r="I74" s="14" t="str">
        <f t="shared" ref="I74:I138" si="4">HYPERLINK(J74,C74)</f>
        <v>だれが決めたの？ 社会の不思議</v>
      </c>
      <c r="J74" s="13" t="str">
        <f t="shared" si="3"/>
        <v>https://www.library.pref.tottori.jp/winj/opac/switch-detail.do?bibid=1600002197</v>
      </c>
      <c r="K74" s="15" t="s">
        <v>1095</v>
      </c>
      <c r="L74" s="15" t="s">
        <v>1088</v>
      </c>
      <c r="M74" s="15"/>
    </row>
    <row r="75" spans="1:13" x14ac:dyDescent="0.15">
      <c r="A75" s="7">
        <v>73</v>
      </c>
      <c r="B75" s="9" t="s">
        <v>1309</v>
      </c>
      <c r="C75" s="8" t="s">
        <v>156</v>
      </c>
      <c r="D75" s="8" t="s">
        <v>457</v>
      </c>
      <c r="E75" s="8" t="s">
        <v>637</v>
      </c>
      <c r="F75" s="8" t="s">
        <v>875</v>
      </c>
      <c r="G75" s="9" t="s">
        <v>944</v>
      </c>
      <c r="H75" s="7" t="s">
        <v>1048</v>
      </c>
      <c r="I75" s="12" t="str">
        <f t="shared" si="4"/>
        <v>紋切型社会</v>
      </c>
      <c r="J75" s="13" t="str">
        <f t="shared" si="3"/>
        <v>https://www.library.pref.tottori.jp/winj/opac/switch-detail.do?bibid=1600002198</v>
      </c>
      <c r="K75" s="7" t="s">
        <v>1095</v>
      </c>
      <c r="L75" s="7"/>
      <c r="M75" s="7"/>
    </row>
    <row r="76" spans="1:13" ht="45" x14ac:dyDescent="0.15">
      <c r="A76" s="15">
        <v>74</v>
      </c>
      <c r="B76" s="25" t="s">
        <v>1310</v>
      </c>
      <c r="C76" s="16" t="s">
        <v>157</v>
      </c>
      <c r="D76" s="16" t="s">
        <v>458</v>
      </c>
      <c r="E76" s="16" t="s">
        <v>638</v>
      </c>
      <c r="F76" s="16" t="s">
        <v>27</v>
      </c>
      <c r="G76" s="17" t="s">
        <v>1130</v>
      </c>
      <c r="H76" s="15" t="s">
        <v>1035</v>
      </c>
      <c r="I76" s="14" t="str">
        <f t="shared" si="4"/>
        <v>武器としての土着思考</v>
      </c>
      <c r="J76" s="13" t="str">
        <f t="shared" si="3"/>
        <v>https://www.library.pref.tottori.jp/winj/opac/switch-detail.do?bibid=1600002199</v>
      </c>
      <c r="K76" s="15" t="s">
        <v>1095</v>
      </c>
      <c r="L76" s="15"/>
      <c r="M76" s="15"/>
    </row>
    <row r="77" spans="1:13" ht="30" x14ac:dyDescent="0.15">
      <c r="A77" s="7">
        <v>75</v>
      </c>
      <c r="B77" s="9" t="s">
        <v>1311</v>
      </c>
      <c r="C77" s="8" t="s">
        <v>158</v>
      </c>
      <c r="D77" s="8" t="s">
        <v>459</v>
      </c>
      <c r="E77" s="8" t="s">
        <v>639</v>
      </c>
      <c r="F77" s="8" t="s">
        <v>882</v>
      </c>
      <c r="G77" s="9" t="s">
        <v>945</v>
      </c>
      <c r="H77" s="7" t="s">
        <v>67</v>
      </c>
      <c r="I77" s="12" t="str">
        <f t="shared" si="4"/>
        <v>ジェンダー・クオータがもたらす新しい政治</v>
      </c>
      <c r="J77" s="13" t="str">
        <f t="shared" si="3"/>
        <v>https://www.library.pref.tottori.jp/winj/opac/switch-detail.do?bibid=1600002200</v>
      </c>
      <c r="K77" s="7"/>
      <c r="L77" s="7"/>
      <c r="M77" s="7"/>
    </row>
    <row r="78" spans="1:13" ht="30" x14ac:dyDescent="0.15">
      <c r="A78" s="15">
        <v>76</v>
      </c>
      <c r="B78" s="25" t="s">
        <v>1312</v>
      </c>
      <c r="C78" s="16" t="s">
        <v>159</v>
      </c>
      <c r="D78" s="16"/>
      <c r="E78" s="16" t="s">
        <v>581</v>
      </c>
      <c r="F78" s="16" t="s">
        <v>872</v>
      </c>
      <c r="G78" s="17" t="s">
        <v>1131</v>
      </c>
      <c r="H78" s="15" t="s">
        <v>1049</v>
      </c>
      <c r="I78" s="14" t="str">
        <f t="shared" si="4"/>
        <v>図解でわかる　14歳から考える 民主主義</v>
      </c>
      <c r="J78" s="13" t="str">
        <f t="shared" si="3"/>
        <v>https://www.library.pref.tottori.jp/winj/opac/switch-detail.do?bibid=1600002201</v>
      </c>
      <c r="K78" s="15"/>
      <c r="L78" s="15"/>
      <c r="M78" s="15"/>
    </row>
    <row r="79" spans="1:13" ht="30" x14ac:dyDescent="0.15">
      <c r="A79" s="7">
        <v>77</v>
      </c>
      <c r="B79" s="9" t="s">
        <v>1313</v>
      </c>
      <c r="C79" s="8" t="s">
        <v>160</v>
      </c>
      <c r="D79" s="8" t="s">
        <v>460</v>
      </c>
      <c r="E79" s="8" t="s">
        <v>640</v>
      </c>
      <c r="F79" s="8" t="s">
        <v>25</v>
      </c>
      <c r="G79" s="9" t="s">
        <v>946</v>
      </c>
      <c r="H79" s="7" t="s">
        <v>64</v>
      </c>
      <c r="I79" s="12" t="str">
        <f t="shared" si="4"/>
        <v>陰謀論はなぜ生まれるのか</v>
      </c>
      <c r="J79" s="13" t="str">
        <f t="shared" si="3"/>
        <v>https://www.library.pref.tottori.jp/winj/opac/switch-detail.do?bibid=1600002202</v>
      </c>
      <c r="K79" s="7" t="s">
        <v>1095</v>
      </c>
      <c r="L79" s="7"/>
      <c r="M79" s="7"/>
    </row>
    <row r="80" spans="1:13" x14ac:dyDescent="0.15">
      <c r="A80" s="15">
        <v>78</v>
      </c>
      <c r="B80" s="25" t="s">
        <v>1314</v>
      </c>
      <c r="C80" s="16" t="s">
        <v>161</v>
      </c>
      <c r="D80" s="16"/>
      <c r="E80" s="16" t="s">
        <v>641</v>
      </c>
      <c r="F80" s="16" t="s">
        <v>875</v>
      </c>
      <c r="G80" s="17" t="s">
        <v>1132</v>
      </c>
      <c r="H80" s="15" t="s">
        <v>1050</v>
      </c>
      <c r="I80" s="14" t="str">
        <f t="shared" si="4"/>
        <v>テロリストの息子</v>
      </c>
      <c r="J80" s="13" t="str">
        <f t="shared" si="3"/>
        <v>https://www.library.pref.tottori.jp/winj/opac/switch-detail.do?bibid=1600002203</v>
      </c>
      <c r="K80" s="15"/>
      <c r="L80" s="15"/>
      <c r="M80" s="15"/>
    </row>
    <row r="81" spans="1:13" ht="30" x14ac:dyDescent="0.15">
      <c r="A81" s="7">
        <v>79</v>
      </c>
      <c r="B81" s="9" t="s">
        <v>1315</v>
      </c>
      <c r="C81" s="8" t="s">
        <v>162</v>
      </c>
      <c r="D81" s="8" t="s">
        <v>461</v>
      </c>
      <c r="E81" s="8" t="s">
        <v>642</v>
      </c>
      <c r="F81" s="8" t="s">
        <v>55</v>
      </c>
      <c r="G81" s="9" t="s">
        <v>947</v>
      </c>
      <c r="H81" s="7" t="s">
        <v>1035</v>
      </c>
      <c r="I81" s="12" t="str">
        <f t="shared" si="4"/>
        <v>公務員の仕事入門ブック 7年度試験対応</v>
      </c>
      <c r="J81" s="13" t="str">
        <f t="shared" si="3"/>
        <v>https://www.library.pref.tottori.jp/winj/opac/switch-detail.do?bibid=1600002204</v>
      </c>
      <c r="K81" s="7"/>
      <c r="L81" s="7"/>
      <c r="M81" s="7"/>
    </row>
    <row r="82" spans="1:13" ht="30" x14ac:dyDescent="0.15">
      <c r="A82" s="15">
        <v>80</v>
      </c>
      <c r="B82" s="25" t="s">
        <v>1316</v>
      </c>
      <c r="C82" s="16" t="s">
        <v>163</v>
      </c>
      <c r="D82" s="16"/>
      <c r="E82" s="16" t="s">
        <v>643</v>
      </c>
      <c r="F82" s="16" t="s">
        <v>55</v>
      </c>
      <c r="G82" s="17" t="s">
        <v>1133</v>
      </c>
      <c r="H82" s="15" t="s">
        <v>1031</v>
      </c>
      <c r="I82" s="14" t="str">
        <f t="shared" si="4"/>
        <v>公務員試験 学習スタートブック 7年度試験対応</v>
      </c>
      <c r="J82" s="13" t="str">
        <f t="shared" si="3"/>
        <v>https://www.library.pref.tottori.jp/winj/opac/switch-detail.do?bibid=1600002205</v>
      </c>
      <c r="K82" s="15"/>
      <c r="L82" s="15"/>
      <c r="M82" s="15"/>
    </row>
    <row r="83" spans="1:13" x14ac:dyDescent="0.15">
      <c r="A83" s="7">
        <v>81</v>
      </c>
      <c r="B83" s="9" t="s">
        <v>1317</v>
      </c>
      <c r="C83" s="8" t="s">
        <v>164</v>
      </c>
      <c r="D83" s="8"/>
      <c r="E83" s="8" t="s">
        <v>644</v>
      </c>
      <c r="F83" s="8" t="s">
        <v>882</v>
      </c>
      <c r="G83" s="9" t="s">
        <v>21</v>
      </c>
      <c r="H83" s="7" t="s">
        <v>62</v>
      </c>
      <c r="I83" s="12" t="str">
        <f t="shared" si="4"/>
        <v>テロリズム研究の最前線</v>
      </c>
      <c r="J83" s="13" t="str">
        <f t="shared" si="3"/>
        <v>https://www.library.pref.tottori.jp/winj/opac/switch-detail.do?bibid=1600002206</v>
      </c>
      <c r="K83" s="7"/>
      <c r="L83" s="7"/>
      <c r="M83" s="7"/>
    </row>
    <row r="84" spans="1:13" x14ac:dyDescent="0.15">
      <c r="A84" s="15">
        <v>82</v>
      </c>
      <c r="B84" s="25" t="s">
        <v>1318</v>
      </c>
      <c r="C84" s="16" t="s">
        <v>165</v>
      </c>
      <c r="D84" s="16"/>
      <c r="E84" s="16" t="s">
        <v>645</v>
      </c>
      <c r="F84" s="16" t="s">
        <v>1</v>
      </c>
      <c r="G84" s="17" t="s">
        <v>1134</v>
      </c>
      <c r="H84" s="15" t="s">
        <v>66</v>
      </c>
      <c r="I84" s="14" t="str">
        <f t="shared" si="4"/>
        <v>Q&amp;Aで読む日本外交入門</v>
      </c>
      <c r="J84" s="13" t="str">
        <f t="shared" si="3"/>
        <v>https://www.library.pref.tottori.jp/winj/opac/switch-detail.do?bibid=1600002207</v>
      </c>
      <c r="K84" s="15"/>
      <c r="L84" s="15"/>
      <c r="M84" s="15"/>
    </row>
    <row r="85" spans="1:13" ht="30" x14ac:dyDescent="0.15">
      <c r="A85" s="7">
        <v>83</v>
      </c>
      <c r="B85" s="9" t="s">
        <v>1319</v>
      </c>
      <c r="C85" s="8" t="s">
        <v>166</v>
      </c>
      <c r="D85" s="8" t="s">
        <v>462</v>
      </c>
      <c r="E85" s="8" t="s">
        <v>646</v>
      </c>
      <c r="F85" s="8" t="s">
        <v>26</v>
      </c>
      <c r="G85" s="9" t="s">
        <v>948</v>
      </c>
      <c r="H85" s="7" t="s">
        <v>1033</v>
      </c>
      <c r="I85" s="12" t="str">
        <f t="shared" si="4"/>
        <v>イスラエル、ウクライナ、アフガン戦地ルポ</v>
      </c>
      <c r="J85" s="13" t="str">
        <f t="shared" si="3"/>
        <v>https://www.library.pref.tottori.jp/winj/opac/switch-detail.do?bibid=1600002208</v>
      </c>
      <c r="K85" s="7"/>
      <c r="L85" s="7"/>
      <c r="M85" s="7"/>
    </row>
    <row r="86" spans="1:13" x14ac:dyDescent="0.15">
      <c r="A86" s="15">
        <v>84</v>
      </c>
      <c r="B86" s="25" t="s">
        <v>1320</v>
      </c>
      <c r="C86" s="16" t="s">
        <v>167</v>
      </c>
      <c r="D86" s="16" t="s">
        <v>463</v>
      </c>
      <c r="E86" s="16" t="s">
        <v>647</v>
      </c>
      <c r="F86" s="16" t="s">
        <v>885</v>
      </c>
      <c r="G86" s="17" t="s">
        <v>1135</v>
      </c>
      <c r="H86" s="15" t="s">
        <v>60</v>
      </c>
      <c r="I86" s="14" t="str">
        <f t="shared" si="4"/>
        <v>ロシア・ウクライナ戦争</v>
      </c>
      <c r="J86" s="13" t="str">
        <f t="shared" si="3"/>
        <v>https://www.library.pref.tottori.jp/winj/opac/switch-detail.do?bibid=1600002209</v>
      </c>
      <c r="K86" s="15"/>
      <c r="L86" s="15"/>
      <c r="M86" s="15"/>
    </row>
    <row r="87" spans="1:13" x14ac:dyDescent="0.15">
      <c r="A87" s="7">
        <v>85</v>
      </c>
      <c r="B87" s="9" t="s">
        <v>1321</v>
      </c>
      <c r="C87" s="8" t="s">
        <v>168</v>
      </c>
      <c r="D87" s="8"/>
      <c r="E87" s="8" t="s">
        <v>648</v>
      </c>
      <c r="F87" s="8" t="s">
        <v>875</v>
      </c>
      <c r="G87" s="9" t="s">
        <v>949</v>
      </c>
      <c r="H87" s="7" t="s">
        <v>1051</v>
      </c>
      <c r="I87" s="12" t="str">
        <f t="shared" si="4"/>
        <v>誰のために法は生まれた</v>
      </c>
      <c r="J87" s="13" t="str">
        <f t="shared" si="3"/>
        <v>https://www.library.pref.tottori.jp/winj/opac/switch-detail.do?bibid=1600002210</v>
      </c>
      <c r="K87" s="7" t="s">
        <v>1095</v>
      </c>
      <c r="L87" s="7"/>
      <c r="M87" s="7"/>
    </row>
    <row r="88" spans="1:13" x14ac:dyDescent="0.15">
      <c r="A88" s="15">
        <v>86</v>
      </c>
      <c r="B88" s="25" t="s">
        <v>1322</v>
      </c>
      <c r="C88" s="16" t="s">
        <v>169</v>
      </c>
      <c r="D88" s="16"/>
      <c r="E88" s="16" t="s">
        <v>649</v>
      </c>
      <c r="F88" s="16" t="s">
        <v>882</v>
      </c>
      <c r="G88" s="17" t="s">
        <v>1136</v>
      </c>
      <c r="H88" s="15" t="s">
        <v>68</v>
      </c>
      <c r="I88" s="14" t="str">
        <f t="shared" si="4"/>
        <v>史料からみる西洋法史</v>
      </c>
      <c r="J88" s="13" t="str">
        <f t="shared" si="3"/>
        <v>https://www.library.pref.tottori.jp/winj/opac/switch-detail.do?bibid=1600002211</v>
      </c>
      <c r="K88" s="15"/>
      <c r="L88" s="15"/>
      <c r="M88" s="15"/>
    </row>
    <row r="89" spans="1:13" ht="30" x14ac:dyDescent="0.15">
      <c r="A89" s="7">
        <v>87</v>
      </c>
      <c r="B89" s="9" t="s">
        <v>1323</v>
      </c>
      <c r="C89" s="8" t="s">
        <v>170</v>
      </c>
      <c r="D89" s="8"/>
      <c r="E89" s="8" t="s">
        <v>650</v>
      </c>
      <c r="F89" s="8" t="s">
        <v>881</v>
      </c>
      <c r="G89" s="9" t="s">
        <v>950</v>
      </c>
      <c r="H89" s="7" t="s">
        <v>1052</v>
      </c>
      <c r="I89" s="12" t="str">
        <f t="shared" si="4"/>
        <v>イスラーム法とは何か？　増補新版</v>
      </c>
      <c r="J89" s="13" t="str">
        <f t="shared" si="3"/>
        <v>https://www.library.pref.tottori.jp/winj/opac/switch-detail.do?bibid=1600002212</v>
      </c>
      <c r="K89" s="7"/>
      <c r="L89" s="7"/>
      <c r="M89" s="7"/>
    </row>
    <row r="90" spans="1:13" x14ac:dyDescent="0.15">
      <c r="A90" s="15">
        <v>88</v>
      </c>
      <c r="B90" s="25" t="s">
        <v>1324</v>
      </c>
      <c r="C90" s="16" t="s">
        <v>171</v>
      </c>
      <c r="D90" s="16" t="s">
        <v>464</v>
      </c>
      <c r="E90" s="16" t="s">
        <v>651</v>
      </c>
      <c r="F90" s="16" t="s">
        <v>886</v>
      </c>
      <c r="G90" s="17" t="s">
        <v>1137</v>
      </c>
      <c r="H90" s="15" t="s">
        <v>1053</v>
      </c>
      <c r="I90" s="14" t="str">
        <f t="shared" si="4"/>
        <v>通信の自由と通信の秘密</v>
      </c>
      <c r="J90" s="13" t="str">
        <f t="shared" si="3"/>
        <v>https://www.library.pref.tottori.jp/winj/opac/switch-detail.do?bibid=1600002213</v>
      </c>
      <c r="K90" s="15"/>
      <c r="L90" s="15"/>
      <c r="M90" s="15"/>
    </row>
    <row r="91" spans="1:13" x14ac:dyDescent="0.15">
      <c r="A91" s="7">
        <v>89</v>
      </c>
      <c r="B91" s="9" t="s">
        <v>1325</v>
      </c>
      <c r="C91" s="8" t="s">
        <v>172</v>
      </c>
      <c r="D91" s="8"/>
      <c r="E91" s="8" t="s">
        <v>652</v>
      </c>
      <c r="F91" s="8" t="s">
        <v>887</v>
      </c>
      <c r="G91" s="9" t="s">
        <v>951</v>
      </c>
      <c r="H91" s="7" t="s">
        <v>62</v>
      </c>
      <c r="I91" s="12" t="str">
        <f t="shared" si="4"/>
        <v>行政法　第3版</v>
      </c>
      <c r="J91" s="13" t="str">
        <f t="shared" si="3"/>
        <v>https://www.library.pref.tottori.jp/winj/opac/switch-detail.do?bibid=1600002214</v>
      </c>
      <c r="K91" s="7"/>
      <c r="L91" s="7"/>
      <c r="M91" s="7"/>
    </row>
    <row r="92" spans="1:13" ht="30" x14ac:dyDescent="0.15">
      <c r="A92" s="15">
        <v>90</v>
      </c>
      <c r="B92" s="25" t="s">
        <v>1326</v>
      </c>
      <c r="C92" s="16" t="s">
        <v>173</v>
      </c>
      <c r="D92" s="16" t="s">
        <v>465</v>
      </c>
      <c r="E92" s="16" t="s">
        <v>653</v>
      </c>
      <c r="F92" s="16" t="s">
        <v>884</v>
      </c>
      <c r="G92" s="17" t="s">
        <v>1138</v>
      </c>
      <c r="H92" s="15" t="s">
        <v>68</v>
      </c>
      <c r="I92" s="14" t="str">
        <f t="shared" si="4"/>
        <v>別居・離婚後の「共同親権」を考える</v>
      </c>
      <c r="J92" s="13" t="str">
        <f t="shared" si="3"/>
        <v>https://www.library.pref.tottori.jp/winj/opac/switch-detail.do?bibid=1600002215</v>
      </c>
      <c r="K92" s="15"/>
      <c r="L92" s="15"/>
      <c r="M92" s="15"/>
    </row>
    <row r="93" spans="1:13" ht="30" x14ac:dyDescent="0.15">
      <c r="A93" s="7">
        <v>91</v>
      </c>
      <c r="B93" s="9" t="s">
        <v>1327</v>
      </c>
      <c r="C93" s="8" t="s">
        <v>174</v>
      </c>
      <c r="D93" s="8"/>
      <c r="E93" s="8" t="s">
        <v>654</v>
      </c>
      <c r="F93" s="8" t="s">
        <v>69</v>
      </c>
      <c r="G93" s="9" t="s">
        <v>952</v>
      </c>
      <c r="H93" s="7" t="s">
        <v>1054</v>
      </c>
      <c r="I93" s="12" t="str">
        <f t="shared" si="4"/>
        <v>親の財産を“凍結”から守る　認知症対策ガイドブック</v>
      </c>
      <c r="J93" s="13" t="str">
        <f t="shared" si="3"/>
        <v>https://www.library.pref.tottori.jp/winj/opac/switch-detail.do?bibid=1600002216</v>
      </c>
      <c r="K93" s="7"/>
      <c r="L93" s="7"/>
      <c r="M93" s="7"/>
    </row>
    <row r="94" spans="1:13" ht="30" x14ac:dyDescent="0.15">
      <c r="A94" s="15">
        <v>92</v>
      </c>
      <c r="B94" s="25" t="s">
        <v>1328</v>
      </c>
      <c r="C94" s="16" t="s">
        <v>175</v>
      </c>
      <c r="D94" s="16"/>
      <c r="E94" s="16" t="s">
        <v>655</v>
      </c>
      <c r="F94" s="16" t="s">
        <v>69</v>
      </c>
      <c r="G94" s="17" t="s">
        <v>1139</v>
      </c>
      <c r="H94" s="15" t="s">
        <v>63</v>
      </c>
      <c r="I94" s="14" t="str">
        <f t="shared" si="4"/>
        <v>専門用語を使わない！ 相続ワードの伝え方</v>
      </c>
      <c r="J94" s="13" t="str">
        <f t="shared" si="3"/>
        <v>https://www.library.pref.tottori.jp/winj/opac/switch-detail.do?bibid=1600002217</v>
      </c>
      <c r="K94" s="15"/>
      <c r="L94" s="15"/>
      <c r="M94" s="15"/>
    </row>
    <row r="95" spans="1:13" ht="45" x14ac:dyDescent="0.15">
      <c r="A95" s="7">
        <v>93</v>
      </c>
      <c r="B95" s="9" t="s">
        <v>1329</v>
      </c>
      <c r="C95" s="8" t="s">
        <v>176</v>
      </c>
      <c r="D95" s="8"/>
      <c r="E95" s="8" t="s">
        <v>656</v>
      </c>
      <c r="F95" s="8" t="s">
        <v>69</v>
      </c>
      <c r="G95" s="9" t="s">
        <v>953</v>
      </c>
      <c r="H95" s="7" t="s">
        <v>1055</v>
      </c>
      <c r="I95" s="12" t="str">
        <f t="shared" si="4"/>
        <v>高齢期を安心して過ごすための「生前契約書＋遺言書」作成のすすめ　新版</v>
      </c>
      <c r="J95" s="13" t="str">
        <f t="shared" si="3"/>
        <v>https://www.library.pref.tottori.jp/winj/opac/switch-detail.do?bibid=1600002218</v>
      </c>
      <c r="K95" s="7"/>
      <c r="L95" s="7"/>
      <c r="M95" s="7"/>
    </row>
    <row r="96" spans="1:13" ht="30" x14ac:dyDescent="0.15">
      <c r="A96" s="15">
        <v>94</v>
      </c>
      <c r="B96" s="25" t="s">
        <v>1330</v>
      </c>
      <c r="C96" s="16" t="s">
        <v>177</v>
      </c>
      <c r="D96" s="16"/>
      <c r="E96" s="16" t="s">
        <v>657</v>
      </c>
      <c r="F96" s="16" t="s">
        <v>882</v>
      </c>
      <c r="G96" s="17" t="s">
        <v>1140</v>
      </c>
      <c r="H96" s="15" t="s">
        <v>63</v>
      </c>
      <c r="I96" s="14" t="str">
        <f t="shared" si="4"/>
        <v>社会保障法と家族／社会保障の普遍性／ソーシャルワーク法</v>
      </c>
      <c r="J96" s="13" t="str">
        <f t="shared" si="3"/>
        <v>https://www.library.pref.tottori.jp/winj/opac/switch-detail.do?bibid=1600002219</v>
      </c>
      <c r="K96" s="15"/>
      <c r="L96" s="15"/>
      <c r="M96" s="15"/>
    </row>
    <row r="97" spans="1:13" x14ac:dyDescent="0.15">
      <c r="A97" s="7">
        <v>95</v>
      </c>
      <c r="B97" s="9" t="s">
        <v>1331</v>
      </c>
      <c r="C97" s="8" t="s">
        <v>178</v>
      </c>
      <c r="D97" s="8"/>
      <c r="E97" s="8" t="s">
        <v>658</v>
      </c>
      <c r="F97" s="8" t="s">
        <v>888</v>
      </c>
      <c r="G97" s="9" t="s">
        <v>954</v>
      </c>
      <c r="H97" s="7" t="s">
        <v>68</v>
      </c>
      <c r="I97" s="12" t="str">
        <f t="shared" si="4"/>
        <v>国際協力を学ぶ人のために</v>
      </c>
      <c r="J97" s="13" t="str">
        <f t="shared" si="3"/>
        <v>https://www.library.pref.tottori.jp/winj/opac/switch-detail.do?bibid=1600002220</v>
      </c>
      <c r="K97" s="7" t="s">
        <v>1095</v>
      </c>
      <c r="L97" s="7"/>
      <c r="M97" s="7"/>
    </row>
    <row r="98" spans="1:13" ht="30" x14ac:dyDescent="0.15">
      <c r="A98" s="15">
        <v>96</v>
      </c>
      <c r="B98" s="25" t="s">
        <v>1332</v>
      </c>
      <c r="C98" s="16" t="s">
        <v>179</v>
      </c>
      <c r="D98" s="16"/>
      <c r="E98" s="16" t="s">
        <v>659</v>
      </c>
      <c r="F98" s="16" t="s">
        <v>39</v>
      </c>
      <c r="G98" s="17" t="s">
        <v>1141</v>
      </c>
      <c r="H98" s="15" t="s">
        <v>1031</v>
      </c>
      <c r="I98" s="14" t="str">
        <f t="shared" si="4"/>
        <v>クリエイターのためのフリーランスハック</v>
      </c>
      <c r="J98" s="13" t="str">
        <f t="shared" si="3"/>
        <v>https://www.library.pref.tottori.jp/winj/opac/switch-detail.do?bibid=1600002221</v>
      </c>
      <c r="K98" s="15"/>
      <c r="L98" s="15"/>
      <c r="M98" s="15"/>
    </row>
    <row r="99" spans="1:13" x14ac:dyDescent="0.15">
      <c r="A99" s="7">
        <v>97</v>
      </c>
      <c r="B99" s="9" t="s">
        <v>1333</v>
      </c>
      <c r="C99" s="8" t="s">
        <v>180</v>
      </c>
      <c r="D99" s="8"/>
      <c r="E99" s="8" t="s">
        <v>660</v>
      </c>
      <c r="F99" s="8" t="s">
        <v>8</v>
      </c>
      <c r="G99" s="9" t="s">
        <v>955</v>
      </c>
      <c r="H99" s="7" t="s">
        <v>1035</v>
      </c>
      <c r="I99" s="12" t="str">
        <f t="shared" si="4"/>
        <v>計量経済学入門</v>
      </c>
      <c r="J99" s="13" t="str">
        <f t="shared" si="3"/>
        <v>https://www.library.pref.tottori.jp/winj/opac/switch-detail.do?bibid=1600002222</v>
      </c>
      <c r="K99" s="7"/>
      <c r="L99" s="7"/>
      <c r="M99" s="7"/>
    </row>
    <row r="100" spans="1:13" ht="30" x14ac:dyDescent="0.15">
      <c r="A100" s="15">
        <v>98</v>
      </c>
      <c r="B100" s="25" t="s">
        <v>1334</v>
      </c>
      <c r="C100" s="16" t="s">
        <v>181</v>
      </c>
      <c r="D100" s="16"/>
      <c r="E100" s="16" t="s">
        <v>661</v>
      </c>
      <c r="F100" s="16" t="s">
        <v>27</v>
      </c>
      <c r="G100" s="17" t="s">
        <v>1142</v>
      </c>
      <c r="H100" s="15" t="s">
        <v>68</v>
      </c>
      <c r="I100" s="14" t="str">
        <f t="shared" si="4"/>
        <v>経済安全保障とは何か</v>
      </c>
      <c r="J100" s="13" t="str">
        <f t="shared" si="3"/>
        <v>https://www.library.pref.tottori.jp/winj/opac/switch-detail.do?bibid=1600002223</v>
      </c>
      <c r="K100" s="15" t="s">
        <v>1095</v>
      </c>
      <c r="L100" s="15"/>
      <c r="M100" s="15"/>
    </row>
    <row r="101" spans="1:13" ht="30" x14ac:dyDescent="0.15">
      <c r="A101" s="7">
        <v>99</v>
      </c>
      <c r="B101" s="9" t="s">
        <v>1335</v>
      </c>
      <c r="C101" s="8" t="s">
        <v>182</v>
      </c>
      <c r="D101" s="8"/>
      <c r="E101" s="8" t="s">
        <v>662</v>
      </c>
      <c r="F101" s="8" t="s">
        <v>43</v>
      </c>
      <c r="G101" s="9" t="s">
        <v>24</v>
      </c>
      <c r="H101" s="7" t="s">
        <v>1033</v>
      </c>
      <c r="I101" s="12" t="str">
        <f t="shared" si="4"/>
        <v>リユースビジネスの教科書</v>
      </c>
      <c r="J101" s="13" t="str">
        <f t="shared" si="3"/>
        <v>https://www.library.pref.tottori.jp/winj/opac/switch-detail.do?bibid=1600002224</v>
      </c>
      <c r="K101" s="7"/>
      <c r="L101" s="7"/>
      <c r="M101" s="7"/>
    </row>
    <row r="102" spans="1:13" ht="30" x14ac:dyDescent="0.15">
      <c r="A102" s="15">
        <v>100</v>
      </c>
      <c r="B102" s="25" t="s">
        <v>1336</v>
      </c>
      <c r="C102" s="16" t="s">
        <v>183</v>
      </c>
      <c r="D102" s="16"/>
      <c r="E102" s="16" t="s">
        <v>663</v>
      </c>
      <c r="F102" s="16" t="s">
        <v>69</v>
      </c>
      <c r="G102" s="17" t="s">
        <v>1143</v>
      </c>
      <c r="H102" s="15" t="s">
        <v>1056</v>
      </c>
      <c r="I102" s="14" t="str">
        <f t="shared" si="4"/>
        <v>M&amp;Aを成功に導く 中小企業のPMI実践マニュアル</v>
      </c>
      <c r="J102" s="13" t="str">
        <f t="shared" si="3"/>
        <v>https://www.library.pref.tottori.jp/winj/opac/switch-detail.do?bibid=1600002225</v>
      </c>
      <c r="K102" s="15"/>
      <c r="L102" s="15"/>
      <c r="M102" s="15"/>
    </row>
    <row r="103" spans="1:13" x14ac:dyDescent="0.15">
      <c r="A103" s="7">
        <v>101</v>
      </c>
      <c r="B103" s="9" t="s">
        <v>1337</v>
      </c>
      <c r="C103" s="8" t="s">
        <v>184</v>
      </c>
      <c r="D103" s="8"/>
      <c r="E103" s="8" t="s">
        <v>664</v>
      </c>
      <c r="F103" s="8" t="s">
        <v>69</v>
      </c>
      <c r="G103" s="9" t="s">
        <v>12</v>
      </c>
      <c r="H103" s="7" t="s">
        <v>1057</v>
      </c>
      <c r="I103" s="12" t="str">
        <f t="shared" si="4"/>
        <v>社長のための士業のトリセツ</v>
      </c>
      <c r="J103" s="13" t="str">
        <f t="shared" si="3"/>
        <v>https://www.library.pref.tottori.jp/winj/opac/switch-detail.do?bibid=1600002226</v>
      </c>
      <c r="K103" s="7"/>
      <c r="L103" s="7"/>
      <c r="M103" s="7"/>
    </row>
    <row r="104" spans="1:13" ht="30" x14ac:dyDescent="0.15">
      <c r="A104" s="15">
        <v>102</v>
      </c>
      <c r="B104" s="25" t="s">
        <v>1338</v>
      </c>
      <c r="C104" s="16" t="s">
        <v>185</v>
      </c>
      <c r="D104" s="16" t="s">
        <v>466</v>
      </c>
      <c r="E104" s="16" t="s">
        <v>665</v>
      </c>
      <c r="F104" s="16" t="s">
        <v>69</v>
      </c>
      <c r="G104" s="17" t="s">
        <v>1144</v>
      </c>
      <c r="H104" s="15" t="s">
        <v>59</v>
      </c>
      <c r="I104" s="14" t="str">
        <f t="shared" si="4"/>
        <v>社労士のための経営・会計入門</v>
      </c>
      <c r="J104" s="13" t="str">
        <f t="shared" si="3"/>
        <v>https://www.library.pref.tottori.jp/winj/opac/switch-detail.do?bibid=1600002227</v>
      </c>
      <c r="K104" s="15"/>
      <c r="L104" s="15"/>
      <c r="M104" s="15"/>
    </row>
    <row r="105" spans="1:13" ht="30" x14ac:dyDescent="0.15">
      <c r="A105" s="7">
        <v>103</v>
      </c>
      <c r="B105" s="9" t="s">
        <v>1339</v>
      </c>
      <c r="C105" s="8" t="s">
        <v>186</v>
      </c>
      <c r="D105" s="8" t="s">
        <v>467</v>
      </c>
      <c r="E105" s="8" t="s">
        <v>666</v>
      </c>
      <c r="F105" s="8" t="s">
        <v>880</v>
      </c>
      <c r="G105" s="9" t="s">
        <v>12</v>
      </c>
      <c r="H105" s="7" t="s">
        <v>67</v>
      </c>
      <c r="I105" s="12" t="str">
        <f t="shared" si="4"/>
        <v>図解でわかる　総務部員の基礎知識</v>
      </c>
      <c r="J105" s="13" t="str">
        <f t="shared" si="3"/>
        <v>https://www.library.pref.tottori.jp/winj/opac/switch-detail.do?bibid=1600002228</v>
      </c>
      <c r="K105" s="7" t="s">
        <v>1095</v>
      </c>
      <c r="L105" s="7"/>
      <c r="M105" s="7"/>
    </row>
    <row r="106" spans="1:13" ht="30" x14ac:dyDescent="0.15">
      <c r="A106" s="15">
        <v>104</v>
      </c>
      <c r="B106" s="25" t="s">
        <v>1340</v>
      </c>
      <c r="C106" s="16" t="s">
        <v>187</v>
      </c>
      <c r="D106" s="16" t="s">
        <v>468</v>
      </c>
      <c r="E106" s="16" t="s">
        <v>667</v>
      </c>
      <c r="F106" s="16" t="s">
        <v>71</v>
      </c>
      <c r="G106" s="17" t="s">
        <v>1145</v>
      </c>
      <c r="H106" s="15" t="s">
        <v>1035</v>
      </c>
      <c r="I106" s="14" t="str">
        <f t="shared" si="4"/>
        <v>即戦力がつくビジネス英会話　新装版</v>
      </c>
      <c r="J106" s="13" t="str">
        <f t="shared" si="3"/>
        <v>https://www.library.pref.tottori.jp/winj/opac/switch-detail.do?bibid=1600002229</v>
      </c>
      <c r="K106" s="15"/>
      <c r="L106" s="15"/>
      <c r="M106" s="15"/>
    </row>
    <row r="107" spans="1:13" ht="30" x14ac:dyDescent="0.15">
      <c r="A107" s="7">
        <v>105</v>
      </c>
      <c r="B107" s="9" t="s">
        <v>1341</v>
      </c>
      <c r="C107" s="8" t="s">
        <v>188</v>
      </c>
      <c r="D107" s="8"/>
      <c r="E107" s="8" t="s">
        <v>667</v>
      </c>
      <c r="F107" s="8" t="s">
        <v>71</v>
      </c>
      <c r="G107" s="9" t="s">
        <v>956</v>
      </c>
      <c r="H107" s="7" t="s">
        <v>1035</v>
      </c>
      <c r="I107" s="12" t="str">
        <f t="shared" si="4"/>
        <v>即戦力がつくビジネス英会話　新装版2</v>
      </c>
      <c r="J107" s="13" t="str">
        <f t="shared" si="3"/>
        <v>https://www.library.pref.tottori.jp/winj/opac/switch-detail.do?bibid=1600002230</v>
      </c>
      <c r="K107" s="7"/>
      <c r="L107" s="7"/>
      <c r="M107" s="7"/>
    </row>
    <row r="108" spans="1:13" x14ac:dyDescent="0.15">
      <c r="A108" s="15">
        <v>106</v>
      </c>
      <c r="B108" s="25" t="s">
        <v>1342</v>
      </c>
      <c r="C108" s="16" t="s">
        <v>189</v>
      </c>
      <c r="D108" s="16"/>
      <c r="E108" s="16" t="s">
        <v>668</v>
      </c>
      <c r="F108" s="16" t="s">
        <v>27</v>
      </c>
      <c r="G108" s="17" t="s">
        <v>1146</v>
      </c>
      <c r="H108" s="15" t="s">
        <v>67</v>
      </c>
      <c r="I108" s="14" t="str">
        <f t="shared" si="4"/>
        <v>実戦のための経営戦略論</v>
      </c>
      <c r="J108" s="13" t="str">
        <f t="shared" si="3"/>
        <v>https://www.library.pref.tottori.jp/winj/opac/switch-detail.do?bibid=1600002231</v>
      </c>
      <c r="K108" s="15"/>
      <c r="L108" s="15"/>
      <c r="M108" s="15"/>
    </row>
    <row r="109" spans="1:13" ht="30" x14ac:dyDescent="0.15">
      <c r="A109" s="7">
        <v>107</v>
      </c>
      <c r="B109" s="9" t="s">
        <v>1343</v>
      </c>
      <c r="C109" s="8" t="s">
        <v>190</v>
      </c>
      <c r="D109" s="8" t="s">
        <v>469</v>
      </c>
      <c r="E109" s="8" t="s">
        <v>669</v>
      </c>
      <c r="F109" s="8" t="s">
        <v>44</v>
      </c>
      <c r="G109" s="9" t="s">
        <v>957</v>
      </c>
      <c r="H109" s="7" t="s">
        <v>62</v>
      </c>
      <c r="I109" s="12" t="str">
        <f t="shared" si="4"/>
        <v>ビジネスを成功に導くデータ活用実践ガイド</v>
      </c>
      <c r="J109" s="13" t="str">
        <f t="shared" si="3"/>
        <v>https://www.library.pref.tottori.jp/winj/opac/switch-detail.do?bibid=1600002232</v>
      </c>
      <c r="K109" s="7" t="s">
        <v>1095</v>
      </c>
      <c r="L109" s="7"/>
      <c r="M109" s="7"/>
    </row>
    <row r="110" spans="1:13" ht="30" x14ac:dyDescent="0.15">
      <c r="A110" s="15">
        <v>108</v>
      </c>
      <c r="B110" s="25" t="s">
        <v>1344</v>
      </c>
      <c r="C110" s="16" t="s">
        <v>191</v>
      </c>
      <c r="D110" s="16"/>
      <c r="E110" s="16" t="s">
        <v>670</v>
      </c>
      <c r="F110" s="16" t="s">
        <v>75</v>
      </c>
      <c r="G110" s="17" t="s">
        <v>1147</v>
      </c>
      <c r="H110" s="15" t="s">
        <v>65</v>
      </c>
      <c r="I110" s="14" t="str">
        <f t="shared" si="4"/>
        <v>パナソニックに学ぶ IT業務システム入門</v>
      </c>
      <c r="J110" s="13" t="str">
        <f t="shared" si="3"/>
        <v>https://www.library.pref.tottori.jp/winj/opac/switch-detail.do?bibid=1600002233</v>
      </c>
      <c r="K110" s="15"/>
      <c r="L110" s="15"/>
      <c r="M110" s="15"/>
    </row>
    <row r="111" spans="1:13" ht="30" x14ac:dyDescent="0.15">
      <c r="A111" s="7">
        <v>109</v>
      </c>
      <c r="B111" s="9" t="s">
        <v>1345</v>
      </c>
      <c r="C111" s="8" t="s">
        <v>192</v>
      </c>
      <c r="D111" s="8"/>
      <c r="E111" s="8" t="s">
        <v>671</v>
      </c>
      <c r="F111" s="8" t="s">
        <v>75</v>
      </c>
      <c r="G111" s="9" t="s">
        <v>957</v>
      </c>
      <c r="H111" s="7" t="s">
        <v>63</v>
      </c>
      <c r="I111" s="12" t="str">
        <f t="shared" si="4"/>
        <v>実務解説　サイバーセキュリティ法</v>
      </c>
      <c r="J111" s="13" t="str">
        <f t="shared" si="3"/>
        <v>https://www.library.pref.tottori.jp/winj/opac/switch-detail.do?bibid=1600002234</v>
      </c>
      <c r="K111" s="7"/>
      <c r="L111" s="7"/>
      <c r="M111" s="7"/>
    </row>
    <row r="112" spans="1:13" ht="30" x14ac:dyDescent="0.15">
      <c r="A112" s="15">
        <v>110</v>
      </c>
      <c r="B112" s="25" t="s">
        <v>1346</v>
      </c>
      <c r="C112" s="16" t="s">
        <v>193</v>
      </c>
      <c r="D112" s="16"/>
      <c r="E112" s="16" t="s">
        <v>672</v>
      </c>
      <c r="F112" s="16" t="s">
        <v>887</v>
      </c>
      <c r="G112" s="17" t="s">
        <v>1147</v>
      </c>
      <c r="H112" s="15" t="s">
        <v>59</v>
      </c>
      <c r="I112" s="14" t="str">
        <f t="shared" si="4"/>
        <v>クラウド情報管理の法律実務　第2版</v>
      </c>
      <c r="J112" s="13" t="str">
        <f t="shared" si="3"/>
        <v>https://www.library.pref.tottori.jp/winj/opac/switch-detail.do?bibid=1600002235</v>
      </c>
      <c r="K112" s="15"/>
      <c r="L112" s="15"/>
      <c r="M112" s="15"/>
    </row>
    <row r="113" spans="1:14" ht="30" x14ac:dyDescent="0.15">
      <c r="A113" s="7">
        <v>111</v>
      </c>
      <c r="B113" s="9" t="s">
        <v>1347</v>
      </c>
      <c r="C113" s="8" t="s">
        <v>194</v>
      </c>
      <c r="D113" s="8"/>
      <c r="E113" s="8" t="s">
        <v>673</v>
      </c>
      <c r="F113" s="8" t="s">
        <v>880</v>
      </c>
      <c r="G113" s="9" t="s">
        <v>957</v>
      </c>
      <c r="H113" s="7" t="s">
        <v>64</v>
      </c>
      <c r="I113" s="12" t="str">
        <f t="shared" si="4"/>
        <v>マンガでやさしくわかる知識創造</v>
      </c>
      <c r="J113" s="13" t="str">
        <f t="shared" si="3"/>
        <v>https://www.library.pref.tottori.jp/winj/opac/switch-detail.do?bibid=1600002236</v>
      </c>
      <c r="K113" s="7" t="s">
        <v>1095</v>
      </c>
      <c r="L113" s="7"/>
      <c r="M113" s="7"/>
    </row>
    <row r="114" spans="1:14" ht="30" x14ac:dyDescent="0.15">
      <c r="A114" s="15">
        <v>112</v>
      </c>
      <c r="B114" s="25" t="s">
        <v>1348</v>
      </c>
      <c r="C114" s="16" t="s">
        <v>195</v>
      </c>
      <c r="D114" s="16" t="s">
        <v>470</v>
      </c>
      <c r="E114" s="16" t="s">
        <v>674</v>
      </c>
      <c r="F114" s="16" t="s">
        <v>880</v>
      </c>
      <c r="G114" s="17" t="s">
        <v>1148</v>
      </c>
      <c r="H114" s="15" t="s">
        <v>62</v>
      </c>
      <c r="I114" s="14" t="str">
        <f t="shared" si="4"/>
        <v>マネジャーの仕事 100の基本</v>
      </c>
      <c r="J114" s="13" t="str">
        <f t="shared" si="3"/>
        <v>https://www.library.pref.tottori.jp/winj/opac/switch-detail.do?bibid=1600002237</v>
      </c>
      <c r="K114" s="15" t="s">
        <v>1095</v>
      </c>
      <c r="L114" s="15"/>
      <c r="M114" s="15"/>
    </row>
    <row r="115" spans="1:14" ht="30" x14ac:dyDescent="0.15">
      <c r="A115" s="7">
        <v>113</v>
      </c>
      <c r="B115" s="9" t="s">
        <v>1349</v>
      </c>
      <c r="C115" s="8" t="s">
        <v>196</v>
      </c>
      <c r="D115" s="8" t="s">
        <v>471</v>
      </c>
      <c r="E115" s="8" t="s">
        <v>675</v>
      </c>
      <c r="F115" s="8" t="s">
        <v>874</v>
      </c>
      <c r="G115" s="9" t="s">
        <v>10</v>
      </c>
      <c r="H115" s="7" t="s">
        <v>1031</v>
      </c>
      <c r="I115" s="12" t="str">
        <f t="shared" si="4"/>
        <v>伝え方図鑑</v>
      </c>
      <c r="J115" s="13" t="str">
        <f t="shared" si="3"/>
        <v>https://www.library.pref.tottori.jp/winj/opac/switch-detail.do?bibid=1600002238</v>
      </c>
      <c r="K115" s="7"/>
      <c r="L115" s="7"/>
      <c r="M115" s="7"/>
    </row>
    <row r="116" spans="1:14" ht="30" x14ac:dyDescent="0.15">
      <c r="A116" s="15">
        <v>114</v>
      </c>
      <c r="B116" s="25" t="s">
        <v>1350</v>
      </c>
      <c r="C116" s="16" t="s">
        <v>197</v>
      </c>
      <c r="D116" s="16"/>
      <c r="E116" s="16" t="s">
        <v>676</v>
      </c>
      <c r="F116" s="16" t="s">
        <v>53</v>
      </c>
      <c r="G116" s="17" t="s">
        <v>1149</v>
      </c>
      <c r="H116" s="15" t="s">
        <v>1035</v>
      </c>
      <c r="I116" s="14" t="str">
        <f t="shared" si="4"/>
        <v>戦略コンサルタントが大事にしている　シン・ロジカルシンキング</v>
      </c>
      <c r="J116" s="13" t="str">
        <f t="shared" si="3"/>
        <v>https://www.library.pref.tottori.jp/winj/opac/switch-detail.do?bibid=1600002239</v>
      </c>
      <c r="K116" s="15" t="s">
        <v>1095</v>
      </c>
      <c r="L116" s="15"/>
      <c r="M116" s="15"/>
    </row>
    <row r="117" spans="1:14" s="6" customFormat="1" ht="30" x14ac:dyDescent="0.15">
      <c r="A117" s="7">
        <v>115</v>
      </c>
      <c r="B117" s="9" t="s">
        <v>1351</v>
      </c>
      <c r="C117" s="8" t="s">
        <v>198</v>
      </c>
      <c r="D117" s="8"/>
      <c r="E117" s="8" t="s">
        <v>677</v>
      </c>
      <c r="F117" s="8" t="s">
        <v>43</v>
      </c>
      <c r="G117" s="9" t="s">
        <v>10</v>
      </c>
      <c r="H117" s="7" t="s">
        <v>68</v>
      </c>
      <c r="I117" s="12" t="str">
        <f t="shared" si="4"/>
        <v>1日5分 書けば明日が変わる できたことノート</v>
      </c>
      <c r="J117" s="13" t="str">
        <f t="shared" si="3"/>
        <v>https://www.library.pref.tottori.jp/winj/opac/switch-detail.do?bibid=1600002240</v>
      </c>
      <c r="K117" s="7"/>
      <c r="L117" s="7"/>
      <c r="M117" s="7"/>
      <c r="N117" s="5"/>
    </row>
    <row r="118" spans="1:14" s="6" customFormat="1" ht="30" x14ac:dyDescent="0.15">
      <c r="A118" s="15">
        <v>116</v>
      </c>
      <c r="B118" s="25" t="s">
        <v>1352</v>
      </c>
      <c r="C118" s="16" t="s">
        <v>199</v>
      </c>
      <c r="D118" s="16" t="s">
        <v>472</v>
      </c>
      <c r="E118" s="16" t="s">
        <v>678</v>
      </c>
      <c r="F118" s="16" t="s">
        <v>880</v>
      </c>
      <c r="G118" s="17" t="s">
        <v>1150</v>
      </c>
      <c r="H118" s="15" t="s">
        <v>66</v>
      </c>
      <c r="I118" s="14" t="str">
        <f t="shared" si="4"/>
        <v>部下との対話が上手なマネジャーは観察から始める</v>
      </c>
      <c r="J118" s="13" t="str">
        <f t="shared" si="3"/>
        <v>https://www.library.pref.tottori.jp/winj/opac/switch-detail.do?bibid=1600002241</v>
      </c>
      <c r="K118" s="15" t="s">
        <v>1095</v>
      </c>
      <c r="L118" s="15"/>
      <c r="M118" s="15"/>
      <c r="N118" s="5"/>
    </row>
    <row r="119" spans="1:14" s="6" customFormat="1" x14ac:dyDescent="0.15">
      <c r="A119" s="7">
        <v>117</v>
      </c>
      <c r="B119" s="9" t="s">
        <v>1353</v>
      </c>
      <c r="C119" s="8" t="s">
        <v>200</v>
      </c>
      <c r="D119" s="8" t="s">
        <v>473</v>
      </c>
      <c r="E119" s="8" t="s">
        <v>679</v>
      </c>
      <c r="F119" s="8" t="s">
        <v>889</v>
      </c>
      <c r="G119" s="9" t="s">
        <v>958</v>
      </c>
      <c r="H119" s="7" t="s">
        <v>67</v>
      </c>
      <c r="I119" s="12" t="str">
        <f t="shared" si="4"/>
        <v>「行きたくなる」オフィス</v>
      </c>
      <c r="J119" s="13" t="str">
        <f t="shared" si="3"/>
        <v>https://www.library.pref.tottori.jp/winj/opac/switch-detail.do?bibid=1600002242</v>
      </c>
      <c r="K119" s="7"/>
      <c r="L119" s="7"/>
      <c r="M119" s="7"/>
      <c r="N119" s="5"/>
    </row>
    <row r="120" spans="1:14" ht="30" x14ac:dyDescent="0.15">
      <c r="A120" s="15">
        <v>118</v>
      </c>
      <c r="B120" s="24">
        <v>1600002466</v>
      </c>
      <c r="C120" s="16" t="s">
        <v>423</v>
      </c>
      <c r="D120" s="16"/>
      <c r="E120" s="16" t="s">
        <v>871</v>
      </c>
      <c r="F120" s="16" t="s">
        <v>920</v>
      </c>
      <c r="G120" s="17">
        <v>336.5</v>
      </c>
      <c r="H120" s="15" t="s">
        <v>1031</v>
      </c>
      <c r="I120" s="14" t="str">
        <f>HYPERLINK(J120,C120)</f>
        <v>kintone プラグイン開発入門</v>
      </c>
      <c r="J120" s="13" t="str">
        <f t="shared" si="3"/>
        <v>https://www.library.pref.tottori.jp/winj/opac/switch-detail.do?bibid=1600002466</v>
      </c>
      <c r="K120" s="15"/>
      <c r="L120" s="15"/>
      <c r="M120" s="15"/>
    </row>
    <row r="121" spans="1:14" s="6" customFormat="1" ht="30" x14ac:dyDescent="0.15">
      <c r="A121" s="7">
        <v>119</v>
      </c>
      <c r="B121" s="9" t="s">
        <v>1354</v>
      </c>
      <c r="C121" s="8" t="s">
        <v>201</v>
      </c>
      <c r="D121" s="8"/>
      <c r="E121" s="8" t="s">
        <v>680</v>
      </c>
      <c r="F121" s="8" t="s">
        <v>874</v>
      </c>
      <c r="G121" s="9" t="s">
        <v>959</v>
      </c>
      <c r="H121" s="7" t="s">
        <v>1035</v>
      </c>
      <c r="I121" s="12" t="str">
        <f t="shared" si="4"/>
        <v>ChatGPT ビジネス活用アイディア事典</v>
      </c>
      <c r="J121" s="13" t="str">
        <f t="shared" si="3"/>
        <v>https://www.library.pref.tottori.jp/winj/opac/switch-detail.do?bibid=1600002243</v>
      </c>
      <c r="K121" s="7"/>
      <c r="L121" s="7"/>
      <c r="M121" s="7"/>
      <c r="N121" s="5"/>
    </row>
    <row r="122" spans="1:14" s="6" customFormat="1" ht="30" x14ac:dyDescent="0.15">
      <c r="A122" s="15">
        <v>120</v>
      </c>
      <c r="B122" s="25" t="s">
        <v>1355</v>
      </c>
      <c r="C122" s="16" t="s">
        <v>202</v>
      </c>
      <c r="D122" s="16" t="s">
        <v>474</v>
      </c>
      <c r="E122" s="16" t="s">
        <v>681</v>
      </c>
      <c r="F122" s="16" t="s">
        <v>890</v>
      </c>
      <c r="G122" s="17" t="s">
        <v>1151</v>
      </c>
      <c r="H122" s="15" t="s">
        <v>1032</v>
      </c>
      <c r="I122" s="14" t="str">
        <f t="shared" si="4"/>
        <v>世界国勢図会 2024/25</v>
      </c>
      <c r="J122" s="13" t="str">
        <f t="shared" si="3"/>
        <v>https://www.library.pref.tottori.jp/winj/opac/switch-detail.do?bibid=1600002244</v>
      </c>
      <c r="K122" s="15"/>
      <c r="L122" s="15"/>
      <c r="M122" s="15"/>
      <c r="N122" s="5"/>
    </row>
    <row r="123" spans="1:14" s="6" customFormat="1" ht="30" x14ac:dyDescent="0.15">
      <c r="A123" s="7">
        <v>121</v>
      </c>
      <c r="B123" s="9" t="s">
        <v>1356</v>
      </c>
      <c r="C123" s="8" t="s">
        <v>203</v>
      </c>
      <c r="D123" s="8" t="s">
        <v>475</v>
      </c>
      <c r="E123" s="8" t="s">
        <v>681</v>
      </c>
      <c r="F123" s="8" t="s">
        <v>890</v>
      </c>
      <c r="G123" s="9" t="s">
        <v>960</v>
      </c>
      <c r="H123" s="7" t="s">
        <v>1031</v>
      </c>
      <c r="I123" s="12" t="str">
        <f t="shared" si="4"/>
        <v>日本国勢図会 2024/25</v>
      </c>
      <c r="J123" s="13" t="str">
        <f t="shared" si="3"/>
        <v>https://www.library.pref.tottori.jp/winj/opac/switch-detail.do?bibid=1600002245</v>
      </c>
      <c r="K123" s="7"/>
      <c r="L123" s="7"/>
      <c r="M123" s="7"/>
      <c r="N123" s="5"/>
    </row>
    <row r="124" spans="1:14" s="6" customFormat="1" ht="30" x14ac:dyDescent="0.15">
      <c r="A124" s="15">
        <v>122</v>
      </c>
      <c r="B124" s="25" t="s">
        <v>1357</v>
      </c>
      <c r="C124" s="16" t="s">
        <v>204</v>
      </c>
      <c r="D124" s="16" t="s">
        <v>476</v>
      </c>
      <c r="E124" s="16" t="s">
        <v>682</v>
      </c>
      <c r="F124" s="16" t="s">
        <v>891</v>
      </c>
      <c r="G124" s="17" t="s">
        <v>1152</v>
      </c>
      <c r="H124" s="15" t="s">
        <v>18</v>
      </c>
      <c r="I124" s="14" t="str">
        <f t="shared" si="4"/>
        <v>デジタル生存競争</v>
      </c>
      <c r="J124" s="13" t="str">
        <f t="shared" si="3"/>
        <v>https://www.library.pref.tottori.jp/winj/opac/switch-detail.do?bibid=1600002246</v>
      </c>
      <c r="K124" s="15" t="s">
        <v>1095</v>
      </c>
      <c r="L124" s="15"/>
      <c r="M124" s="15"/>
      <c r="N124" s="5"/>
    </row>
    <row r="125" spans="1:14" s="6" customFormat="1" ht="30" x14ac:dyDescent="0.15">
      <c r="A125" s="7">
        <v>123</v>
      </c>
      <c r="B125" s="9" t="s">
        <v>1358</v>
      </c>
      <c r="C125" s="8" t="s">
        <v>205</v>
      </c>
      <c r="D125" s="8"/>
      <c r="E125" s="8" t="s">
        <v>682</v>
      </c>
      <c r="F125" s="8" t="s">
        <v>891</v>
      </c>
      <c r="G125" s="9" t="s">
        <v>17</v>
      </c>
      <c r="H125" s="7" t="s">
        <v>18</v>
      </c>
      <c r="I125" s="12" t="str">
        <f t="shared" si="4"/>
        <v>ネット社会を生きる10ヵ条</v>
      </c>
      <c r="J125" s="13" t="str">
        <f t="shared" si="3"/>
        <v>https://www.library.pref.tottori.jp/winj/opac/switch-detail.do?bibid=1600002247</v>
      </c>
      <c r="K125" s="7" t="s">
        <v>1095</v>
      </c>
      <c r="L125" s="7"/>
      <c r="M125" s="7"/>
      <c r="N125" s="5"/>
    </row>
    <row r="126" spans="1:14" s="6" customFormat="1" x14ac:dyDescent="0.15">
      <c r="A126" s="15">
        <v>124</v>
      </c>
      <c r="B126" s="25" t="s">
        <v>1359</v>
      </c>
      <c r="C126" s="16" t="s">
        <v>206</v>
      </c>
      <c r="D126" s="16"/>
      <c r="E126" s="16" t="s">
        <v>683</v>
      </c>
      <c r="F126" s="16" t="s">
        <v>891</v>
      </c>
      <c r="G126" s="17" t="s">
        <v>1152</v>
      </c>
      <c r="H126" s="15" t="s">
        <v>1058</v>
      </c>
      <c r="I126" s="14" t="str">
        <f t="shared" si="4"/>
        <v>マニフェスト 本の未来</v>
      </c>
      <c r="J126" s="13" t="str">
        <f t="shared" si="3"/>
        <v>https://www.library.pref.tottori.jp/winj/opac/switch-detail.do?bibid=1600002248</v>
      </c>
      <c r="K126" s="15" t="s">
        <v>1095</v>
      </c>
      <c r="L126" s="15"/>
      <c r="M126" s="15"/>
      <c r="N126" s="5"/>
    </row>
    <row r="127" spans="1:14" s="6" customFormat="1" ht="30" x14ac:dyDescent="0.15">
      <c r="A127" s="7">
        <v>125</v>
      </c>
      <c r="B127" s="9" t="s">
        <v>1360</v>
      </c>
      <c r="C127" s="8" t="s">
        <v>207</v>
      </c>
      <c r="D127" s="8" t="s">
        <v>477</v>
      </c>
      <c r="E127" s="8" t="s">
        <v>684</v>
      </c>
      <c r="F127" s="8" t="s">
        <v>891</v>
      </c>
      <c r="G127" s="9" t="s">
        <v>17</v>
      </c>
      <c r="H127" s="7" t="s">
        <v>1049</v>
      </c>
      <c r="I127" s="12" t="str">
        <f t="shared" si="4"/>
        <v>電子出版とは何かを問い続けて</v>
      </c>
      <c r="J127" s="13" t="str">
        <f t="shared" si="3"/>
        <v>https://www.library.pref.tottori.jp/winj/opac/switch-detail.do?bibid=1600002249</v>
      </c>
      <c r="K127" s="7" t="s">
        <v>1095</v>
      </c>
      <c r="L127" s="7"/>
      <c r="M127" s="7"/>
      <c r="N127" s="5"/>
    </row>
    <row r="128" spans="1:14" s="6" customFormat="1" x14ac:dyDescent="0.15">
      <c r="A128" s="15">
        <v>126</v>
      </c>
      <c r="B128" s="25" t="s">
        <v>1361</v>
      </c>
      <c r="C128" s="16" t="s">
        <v>208</v>
      </c>
      <c r="D128" s="16"/>
      <c r="E128" s="16" t="s">
        <v>685</v>
      </c>
      <c r="F128" s="16" t="s">
        <v>875</v>
      </c>
      <c r="G128" s="17" t="s">
        <v>1153</v>
      </c>
      <c r="H128" s="15" t="s">
        <v>1059</v>
      </c>
      <c r="I128" s="14" t="str">
        <f t="shared" si="4"/>
        <v>断片的なものの社会学</v>
      </c>
      <c r="J128" s="13" t="str">
        <f t="shared" si="3"/>
        <v>https://www.library.pref.tottori.jp/winj/opac/switch-detail.do?bibid=1600002250</v>
      </c>
      <c r="K128" s="15" t="s">
        <v>1095</v>
      </c>
      <c r="L128" s="15"/>
      <c r="M128" s="15"/>
      <c r="N128" s="5"/>
    </row>
    <row r="129" spans="1:14" s="6" customFormat="1" ht="30" x14ac:dyDescent="0.15">
      <c r="A129" s="7">
        <v>127</v>
      </c>
      <c r="B129" s="9" t="s">
        <v>1362</v>
      </c>
      <c r="C129" s="8" t="s">
        <v>209</v>
      </c>
      <c r="D129" s="8" t="s">
        <v>478</v>
      </c>
      <c r="E129" s="8" t="s">
        <v>686</v>
      </c>
      <c r="F129" s="8" t="s">
        <v>27</v>
      </c>
      <c r="G129" s="9" t="s">
        <v>961</v>
      </c>
      <c r="H129" s="7" t="s">
        <v>67</v>
      </c>
      <c r="I129" s="12" t="str">
        <f t="shared" si="4"/>
        <v>ルポ年金官僚</v>
      </c>
      <c r="J129" s="13" t="str">
        <f t="shared" si="3"/>
        <v>https://www.library.pref.tottori.jp/winj/opac/switch-detail.do?bibid=1600002251</v>
      </c>
      <c r="K129" s="7" t="s">
        <v>1095</v>
      </c>
      <c r="L129" s="7"/>
      <c r="M129" s="7"/>
      <c r="N129" s="5"/>
    </row>
    <row r="130" spans="1:14" s="6" customFormat="1" ht="30" x14ac:dyDescent="0.15">
      <c r="A130" s="15">
        <v>128</v>
      </c>
      <c r="B130" s="25" t="s">
        <v>1363</v>
      </c>
      <c r="C130" s="16" t="s">
        <v>210</v>
      </c>
      <c r="D130" s="16"/>
      <c r="E130" s="16" t="s">
        <v>687</v>
      </c>
      <c r="F130" s="16" t="s">
        <v>875</v>
      </c>
      <c r="G130" s="17" t="s">
        <v>1154</v>
      </c>
      <c r="H130" s="15" t="s">
        <v>1060</v>
      </c>
      <c r="I130" s="14" t="str">
        <f t="shared" si="4"/>
        <v>なぜ働くのか</v>
      </c>
      <c r="J130" s="13" t="str">
        <f t="shared" si="3"/>
        <v>https://www.library.pref.tottori.jp/winj/opac/switch-detail.do?bibid=1600002252</v>
      </c>
      <c r="K130" s="15" t="s">
        <v>1095</v>
      </c>
      <c r="L130" s="15"/>
      <c r="M130" s="15"/>
      <c r="N130" s="5"/>
    </row>
    <row r="131" spans="1:14" s="6" customFormat="1" ht="30" x14ac:dyDescent="0.15">
      <c r="A131" s="7">
        <v>129</v>
      </c>
      <c r="B131" s="9" t="s">
        <v>1364</v>
      </c>
      <c r="C131" s="8" t="s">
        <v>211</v>
      </c>
      <c r="D131" s="8"/>
      <c r="E131" s="8" t="s">
        <v>688</v>
      </c>
      <c r="F131" s="8" t="s">
        <v>57</v>
      </c>
      <c r="G131" s="9" t="s">
        <v>31</v>
      </c>
      <c r="H131" s="7" t="s">
        <v>1032</v>
      </c>
      <c r="I131" s="12" t="str">
        <f t="shared" si="4"/>
        <v>この1冊でスラスラ！労働法大全</v>
      </c>
      <c r="J131" s="13" t="str">
        <f t="shared" si="3"/>
        <v>https://www.library.pref.tottori.jp/winj/opac/switch-detail.do?bibid=1600002253</v>
      </c>
      <c r="K131" s="7"/>
      <c r="L131" s="7"/>
      <c r="M131" s="7"/>
      <c r="N131" s="5"/>
    </row>
    <row r="132" spans="1:14" s="6" customFormat="1" ht="30" x14ac:dyDescent="0.15">
      <c r="A132" s="15">
        <v>130</v>
      </c>
      <c r="B132" s="25" t="s">
        <v>1365</v>
      </c>
      <c r="C132" s="16" t="s">
        <v>212</v>
      </c>
      <c r="D132" s="16"/>
      <c r="E132" s="16" t="s">
        <v>689</v>
      </c>
      <c r="F132" s="16" t="s">
        <v>892</v>
      </c>
      <c r="G132" s="17" t="s">
        <v>1155</v>
      </c>
      <c r="H132" s="15" t="s">
        <v>68</v>
      </c>
      <c r="I132" s="14" t="str">
        <f t="shared" si="4"/>
        <v>働きはじめる前に知っておきたい　ワークルールの超きほん</v>
      </c>
      <c r="J132" s="13" t="str">
        <f t="shared" ref="J132:J195" si="5">HYPERLINK("https://www.library.pref.tottori.jp/winj/opac/switch-detail.do?bibid="&amp;B132)</f>
        <v>https://www.library.pref.tottori.jp/winj/opac/switch-detail.do?bibid=1600002254</v>
      </c>
      <c r="K132" s="15"/>
      <c r="L132" s="15"/>
      <c r="M132" s="15"/>
      <c r="N132" s="5"/>
    </row>
    <row r="133" spans="1:14" s="6" customFormat="1" ht="30" x14ac:dyDescent="0.15">
      <c r="A133" s="7">
        <v>131</v>
      </c>
      <c r="B133" s="9" t="s">
        <v>1366</v>
      </c>
      <c r="C133" s="8" t="s">
        <v>213</v>
      </c>
      <c r="D133" s="8"/>
      <c r="E133" s="8" t="s">
        <v>690</v>
      </c>
      <c r="F133" s="8" t="s">
        <v>875</v>
      </c>
      <c r="G133" s="9" t="s">
        <v>73</v>
      </c>
      <c r="H133" s="7" t="s">
        <v>1061</v>
      </c>
      <c r="I133" s="12" t="str">
        <f t="shared" si="4"/>
        <v>セカ就！ 世界で就職するという選択肢</v>
      </c>
      <c r="J133" s="13" t="str">
        <f t="shared" si="5"/>
        <v>https://www.library.pref.tottori.jp/winj/opac/switch-detail.do?bibid=1600002255</v>
      </c>
      <c r="K133" s="7" t="s">
        <v>1095</v>
      </c>
      <c r="L133" s="7"/>
      <c r="M133" s="7"/>
      <c r="N133" s="5"/>
    </row>
    <row r="134" spans="1:14" s="6" customFormat="1" ht="30" x14ac:dyDescent="0.15">
      <c r="A134" s="15">
        <v>132</v>
      </c>
      <c r="B134" s="25" t="s">
        <v>1367</v>
      </c>
      <c r="C134" s="16" t="s">
        <v>214</v>
      </c>
      <c r="D134" s="16"/>
      <c r="E134" s="16" t="s">
        <v>691</v>
      </c>
      <c r="F134" s="16" t="s">
        <v>57</v>
      </c>
      <c r="G134" s="17" t="s">
        <v>1156</v>
      </c>
      <c r="H134" s="15" t="s">
        <v>1033</v>
      </c>
      <c r="I134" s="14" t="str">
        <f t="shared" si="4"/>
        <v>オンリーワンのキャリアを手に入れる　地方副業リスキリング</v>
      </c>
      <c r="J134" s="13" t="str">
        <f t="shared" si="5"/>
        <v>https://www.library.pref.tottori.jp/winj/opac/switch-detail.do?bibid=1600002256</v>
      </c>
      <c r="K134" s="15" t="s">
        <v>1095</v>
      </c>
      <c r="L134" s="15"/>
      <c r="M134" s="15"/>
      <c r="N134" s="5"/>
    </row>
    <row r="135" spans="1:14" s="6" customFormat="1" x14ac:dyDescent="0.15">
      <c r="A135" s="7">
        <v>133</v>
      </c>
      <c r="B135" s="9" t="s">
        <v>1368</v>
      </c>
      <c r="C135" s="8" t="s">
        <v>215</v>
      </c>
      <c r="D135" s="8" t="s">
        <v>479</v>
      </c>
      <c r="E135" s="8" t="s">
        <v>692</v>
      </c>
      <c r="F135" s="8" t="s">
        <v>893</v>
      </c>
      <c r="G135" s="9" t="s">
        <v>73</v>
      </c>
      <c r="H135" s="7" t="s">
        <v>68</v>
      </c>
      <c r="I135" s="12" t="str">
        <f t="shared" si="4"/>
        <v>お仕事さくいん</v>
      </c>
      <c r="J135" s="13" t="str">
        <f t="shared" si="5"/>
        <v>https://www.library.pref.tottori.jp/winj/opac/switch-detail.do?bibid=1600002257</v>
      </c>
      <c r="K135" s="7"/>
      <c r="L135" s="7" t="s">
        <v>1088</v>
      </c>
      <c r="M135" s="7"/>
      <c r="N135" s="5"/>
    </row>
    <row r="136" spans="1:14" s="6" customFormat="1" ht="30" x14ac:dyDescent="0.15">
      <c r="A136" s="15">
        <v>134</v>
      </c>
      <c r="B136" s="25" t="s">
        <v>1369</v>
      </c>
      <c r="C136" s="16" t="s">
        <v>216</v>
      </c>
      <c r="D136" s="16" t="s">
        <v>480</v>
      </c>
      <c r="E136" s="16" t="s">
        <v>693</v>
      </c>
      <c r="F136" s="16" t="s">
        <v>880</v>
      </c>
      <c r="G136" s="17" t="s">
        <v>1156</v>
      </c>
      <c r="H136" s="15" t="s">
        <v>59</v>
      </c>
      <c r="I136" s="14" t="str">
        <f t="shared" si="4"/>
        <v>リスキリング【実践編】</v>
      </c>
      <c r="J136" s="13" t="str">
        <f t="shared" si="5"/>
        <v>https://www.library.pref.tottori.jp/winj/opac/switch-detail.do?bibid=1600002258</v>
      </c>
      <c r="K136" s="15" t="s">
        <v>1095</v>
      </c>
      <c r="L136" s="15"/>
      <c r="M136" s="15"/>
      <c r="N136" s="5"/>
    </row>
    <row r="137" spans="1:14" s="6" customFormat="1" ht="30" x14ac:dyDescent="0.15">
      <c r="A137" s="7">
        <v>135</v>
      </c>
      <c r="B137" s="9" t="s">
        <v>1370</v>
      </c>
      <c r="C137" s="8" t="s">
        <v>217</v>
      </c>
      <c r="D137" s="8" t="s">
        <v>481</v>
      </c>
      <c r="E137" s="8" t="s">
        <v>694</v>
      </c>
      <c r="F137" s="8" t="s">
        <v>875</v>
      </c>
      <c r="G137" s="9" t="s">
        <v>962</v>
      </c>
      <c r="H137" s="7" t="s">
        <v>18</v>
      </c>
      <c r="I137" s="12" t="str">
        <f t="shared" si="4"/>
        <v>おしゃべりから始める私たちのジェンダー入門</v>
      </c>
      <c r="J137" s="13" t="str">
        <f t="shared" si="5"/>
        <v>https://www.library.pref.tottori.jp/winj/opac/switch-detail.do?bibid=1600002259</v>
      </c>
      <c r="K137" s="7" t="s">
        <v>1095</v>
      </c>
      <c r="L137" s="7"/>
      <c r="M137" s="7"/>
      <c r="N137" s="5"/>
    </row>
    <row r="138" spans="1:14" s="6" customFormat="1" ht="30" x14ac:dyDescent="0.15">
      <c r="A138" s="15">
        <v>136</v>
      </c>
      <c r="B138" s="25" t="s">
        <v>1371</v>
      </c>
      <c r="C138" s="16" t="s">
        <v>218</v>
      </c>
      <c r="D138" s="16" t="s">
        <v>482</v>
      </c>
      <c r="E138" s="16" t="s">
        <v>695</v>
      </c>
      <c r="F138" s="16" t="s">
        <v>25</v>
      </c>
      <c r="G138" s="17" t="s">
        <v>1157</v>
      </c>
      <c r="H138" s="15" t="s">
        <v>60</v>
      </c>
      <c r="I138" s="14" t="str">
        <f t="shared" si="4"/>
        <v>日本女性のライフコース</v>
      </c>
      <c r="J138" s="13" t="str">
        <f t="shared" si="5"/>
        <v>https://www.library.pref.tottori.jp/winj/opac/switch-detail.do?bibid=1600002260</v>
      </c>
      <c r="K138" s="15" t="s">
        <v>1095</v>
      </c>
      <c r="L138" s="15"/>
      <c r="M138" s="15"/>
      <c r="N138" s="5"/>
    </row>
    <row r="139" spans="1:14" s="6" customFormat="1" ht="45" x14ac:dyDescent="0.15">
      <c r="A139" s="7">
        <v>137</v>
      </c>
      <c r="B139" s="9" t="s">
        <v>1372</v>
      </c>
      <c r="C139" s="8" t="s">
        <v>219</v>
      </c>
      <c r="D139" s="8"/>
      <c r="E139" s="8" t="s">
        <v>696</v>
      </c>
      <c r="F139" s="8" t="s">
        <v>57</v>
      </c>
      <c r="G139" s="9" t="s">
        <v>963</v>
      </c>
      <c r="H139" s="7" t="s">
        <v>1035</v>
      </c>
      <c r="I139" s="12" t="str">
        <f t="shared" ref="I139:I205" si="6">HYPERLINK(J139,C139)</f>
        <v>Q&amp;Aと事例でわかる 障害のある子・引きこもりの子の将来のお金と生活</v>
      </c>
      <c r="J139" s="13" t="str">
        <f t="shared" si="5"/>
        <v>https://www.library.pref.tottori.jp/winj/opac/switch-detail.do?bibid=1600002261</v>
      </c>
      <c r="K139" s="7" t="s">
        <v>1095</v>
      </c>
      <c r="L139" s="7"/>
      <c r="M139" s="7"/>
      <c r="N139" s="5"/>
    </row>
    <row r="140" spans="1:14" s="6" customFormat="1" ht="45" x14ac:dyDescent="0.15">
      <c r="A140" s="15">
        <v>138</v>
      </c>
      <c r="B140" s="25" t="s">
        <v>1373</v>
      </c>
      <c r="C140" s="16" t="s">
        <v>220</v>
      </c>
      <c r="D140" s="16"/>
      <c r="E140" s="16" t="s">
        <v>697</v>
      </c>
      <c r="F140" s="16" t="s">
        <v>57</v>
      </c>
      <c r="G140" s="17" t="s">
        <v>1158</v>
      </c>
      <c r="H140" s="15" t="s">
        <v>1035</v>
      </c>
      <c r="I140" s="14" t="str">
        <f t="shared" si="6"/>
        <v>障害のある子が将来にわたって受けられるサービスのすべて　第2版</v>
      </c>
      <c r="J140" s="13" t="str">
        <f t="shared" si="5"/>
        <v>https://www.library.pref.tottori.jp/winj/opac/switch-detail.do?bibid=1600002262</v>
      </c>
      <c r="K140" s="15"/>
      <c r="L140" s="15"/>
      <c r="M140" s="15"/>
      <c r="N140" s="5"/>
    </row>
    <row r="141" spans="1:14" s="6" customFormat="1" ht="45" x14ac:dyDescent="0.15">
      <c r="A141" s="7">
        <v>139</v>
      </c>
      <c r="B141" s="9" t="s">
        <v>1374</v>
      </c>
      <c r="C141" s="8" t="s">
        <v>221</v>
      </c>
      <c r="D141" s="8"/>
      <c r="E141" s="8" t="s">
        <v>698</v>
      </c>
      <c r="F141" s="8" t="s">
        <v>44</v>
      </c>
      <c r="G141" s="9" t="s">
        <v>32</v>
      </c>
      <c r="H141" s="7" t="s">
        <v>62</v>
      </c>
      <c r="I141" s="12" t="str">
        <f t="shared" si="6"/>
        <v>これならわかる〈スッキリ図解〉精神保健福祉制度のきほん　第2版</v>
      </c>
      <c r="J141" s="13" t="str">
        <f t="shared" si="5"/>
        <v>https://www.library.pref.tottori.jp/winj/opac/switch-detail.do?bibid=1600002263</v>
      </c>
      <c r="K141" s="7" t="s">
        <v>1095</v>
      </c>
      <c r="L141" s="7"/>
      <c r="M141" s="7"/>
      <c r="N141" s="5"/>
    </row>
    <row r="142" spans="1:14" s="6" customFormat="1" ht="45" x14ac:dyDescent="0.15">
      <c r="A142" s="15">
        <v>140</v>
      </c>
      <c r="B142" s="25" t="s">
        <v>1375</v>
      </c>
      <c r="C142" s="16" t="s">
        <v>222</v>
      </c>
      <c r="D142" s="16"/>
      <c r="E142" s="16" t="s">
        <v>699</v>
      </c>
      <c r="F142" s="16" t="s">
        <v>44</v>
      </c>
      <c r="G142" s="17" t="s">
        <v>1159</v>
      </c>
      <c r="H142" s="15" t="s">
        <v>63</v>
      </c>
      <c r="I142" s="14" t="str">
        <f t="shared" si="6"/>
        <v>本人と支援者が教える！認知症になったあとも「ひとり暮らし・仕事」を続ける方法</v>
      </c>
      <c r="J142" s="13" t="str">
        <f t="shared" si="5"/>
        <v>https://www.library.pref.tottori.jp/winj/opac/switch-detail.do?bibid=1600002264</v>
      </c>
      <c r="K142" s="15"/>
      <c r="L142" s="15"/>
      <c r="M142" s="15"/>
      <c r="N142" s="5"/>
    </row>
    <row r="143" spans="1:14" s="6" customFormat="1" ht="30" x14ac:dyDescent="0.15">
      <c r="A143" s="7">
        <v>141</v>
      </c>
      <c r="B143" s="9" t="s">
        <v>1376</v>
      </c>
      <c r="C143" s="8" t="s">
        <v>223</v>
      </c>
      <c r="D143" s="8"/>
      <c r="E143" s="8" t="s">
        <v>700</v>
      </c>
      <c r="F143" s="8" t="s">
        <v>874</v>
      </c>
      <c r="G143" s="9" t="s">
        <v>964</v>
      </c>
      <c r="H143" s="7" t="s">
        <v>66</v>
      </c>
      <c r="I143" s="12" t="str">
        <f t="shared" si="6"/>
        <v>知的障害と発達障害の子どもたち</v>
      </c>
      <c r="J143" s="13" t="str">
        <f t="shared" si="5"/>
        <v>https://www.library.pref.tottori.jp/winj/opac/switch-detail.do?bibid=1600002265</v>
      </c>
      <c r="K143" s="7"/>
      <c r="L143" s="7"/>
      <c r="M143" s="7"/>
      <c r="N143" s="5"/>
    </row>
    <row r="144" spans="1:14" s="6" customFormat="1" ht="30" x14ac:dyDescent="0.15">
      <c r="A144" s="15">
        <v>142</v>
      </c>
      <c r="B144" s="25" t="s">
        <v>1377</v>
      </c>
      <c r="C144" s="16" t="s">
        <v>224</v>
      </c>
      <c r="D144" s="16"/>
      <c r="E144" s="16" t="s">
        <v>701</v>
      </c>
      <c r="F144" s="16" t="s">
        <v>894</v>
      </c>
      <c r="G144" s="17" t="s">
        <v>1160</v>
      </c>
      <c r="H144" s="15" t="s">
        <v>1033</v>
      </c>
      <c r="I144" s="14" t="str">
        <f t="shared" si="6"/>
        <v>教育で語られがちなこと　その奥にあるもの</v>
      </c>
      <c r="J144" s="13" t="str">
        <f t="shared" si="5"/>
        <v>https://www.library.pref.tottori.jp/winj/opac/switch-detail.do?bibid=1600002266</v>
      </c>
      <c r="K144" s="15" t="s">
        <v>1096</v>
      </c>
      <c r="L144" s="15"/>
      <c r="M144" s="15"/>
      <c r="N144" s="5"/>
    </row>
    <row r="145" spans="1:14" s="6" customFormat="1" ht="30" x14ac:dyDescent="0.15">
      <c r="A145" s="7">
        <v>143</v>
      </c>
      <c r="B145" s="9" t="s">
        <v>1378</v>
      </c>
      <c r="C145" s="8" t="s">
        <v>225</v>
      </c>
      <c r="D145" s="8" t="s">
        <v>483</v>
      </c>
      <c r="E145" s="8" t="s">
        <v>702</v>
      </c>
      <c r="F145" s="8" t="s">
        <v>895</v>
      </c>
      <c r="G145" s="9" t="s">
        <v>965</v>
      </c>
      <c r="H145" s="7" t="s">
        <v>67</v>
      </c>
      <c r="I145" s="12" t="str">
        <f t="shared" si="6"/>
        <v>教師の仕事をスリム化する3つの原理</v>
      </c>
      <c r="J145" s="13" t="str">
        <f t="shared" si="5"/>
        <v>https://www.library.pref.tottori.jp/winj/opac/switch-detail.do?bibid=1600002267</v>
      </c>
      <c r="K145" s="7" t="s">
        <v>1096</v>
      </c>
      <c r="L145" s="7"/>
      <c r="M145" s="7"/>
      <c r="N145" s="5"/>
    </row>
    <row r="146" spans="1:14" s="6" customFormat="1" ht="30" x14ac:dyDescent="0.15">
      <c r="A146" s="15">
        <v>144</v>
      </c>
      <c r="B146" s="25" t="s">
        <v>1379</v>
      </c>
      <c r="C146" s="16" t="s">
        <v>226</v>
      </c>
      <c r="D146" s="16" t="s">
        <v>484</v>
      </c>
      <c r="E146" s="16" t="s">
        <v>703</v>
      </c>
      <c r="F146" s="16" t="s">
        <v>895</v>
      </c>
      <c r="G146" s="17" t="s">
        <v>1161</v>
      </c>
      <c r="H146" s="15" t="s">
        <v>63</v>
      </c>
      <c r="I146" s="14" t="str">
        <f t="shared" si="6"/>
        <v>学校の生成AI実践ガイド</v>
      </c>
      <c r="J146" s="13" t="str">
        <f t="shared" si="5"/>
        <v>https://www.library.pref.tottori.jp/winj/opac/switch-detail.do?bibid=1600002268</v>
      </c>
      <c r="K146" s="15" t="s">
        <v>1096</v>
      </c>
      <c r="L146" s="15"/>
      <c r="M146" s="15"/>
      <c r="N146" s="5"/>
    </row>
    <row r="147" spans="1:14" s="6" customFormat="1" ht="30" x14ac:dyDescent="0.15">
      <c r="A147" s="7">
        <v>145</v>
      </c>
      <c r="B147" s="9" t="s">
        <v>1380</v>
      </c>
      <c r="C147" s="8" t="s">
        <v>227</v>
      </c>
      <c r="D147" s="8" t="s">
        <v>485</v>
      </c>
      <c r="E147" s="8" t="s">
        <v>704</v>
      </c>
      <c r="F147" s="8" t="s">
        <v>894</v>
      </c>
      <c r="G147" s="9" t="s">
        <v>16</v>
      </c>
      <c r="H147" s="7" t="s">
        <v>1033</v>
      </c>
      <c r="I147" s="12" t="str">
        <f t="shared" si="6"/>
        <v>ChatGPTと共に育む学びと心</v>
      </c>
      <c r="J147" s="13" t="str">
        <f t="shared" si="5"/>
        <v>https://www.library.pref.tottori.jp/winj/opac/switch-detail.do?bibid=1600002269</v>
      </c>
      <c r="K147" s="7"/>
      <c r="L147" s="7"/>
      <c r="M147" s="7"/>
      <c r="N147" s="5"/>
    </row>
    <row r="148" spans="1:14" s="6" customFormat="1" ht="30" x14ac:dyDescent="0.15">
      <c r="A148" s="15">
        <v>146</v>
      </c>
      <c r="B148" s="25" t="s">
        <v>1381</v>
      </c>
      <c r="C148" s="16" t="s">
        <v>228</v>
      </c>
      <c r="D148" s="16" t="s">
        <v>486</v>
      </c>
      <c r="E148" s="16" t="s">
        <v>705</v>
      </c>
      <c r="F148" s="16" t="s">
        <v>896</v>
      </c>
      <c r="G148" s="17" t="s">
        <v>1162</v>
      </c>
      <c r="H148" s="15" t="s">
        <v>68</v>
      </c>
      <c r="I148" s="14" t="str">
        <f t="shared" si="6"/>
        <v>思考する教室をつくる概念型探究の実践</v>
      </c>
      <c r="J148" s="13" t="str">
        <f t="shared" si="5"/>
        <v>https://www.library.pref.tottori.jp/winj/opac/switch-detail.do?bibid=1600002270</v>
      </c>
      <c r="K148" s="15"/>
      <c r="L148" s="15"/>
      <c r="M148" s="15"/>
      <c r="N148" s="5"/>
    </row>
    <row r="149" spans="1:14" s="6" customFormat="1" ht="30" x14ac:dyDescent="0.15">
      <c r="A149" s="7">
        <v>147</v>
      </c>
      <c r="B149" s="9" t="s">
        <v>1382</v>
      </c>
      <c r="C149" s="8" t="s">
        <v>229</v>
      </c>
      <c r="D149" s="8" t="s">
        <v>487</v>
      </c>
      <c r="E149" s="8" t="s">
        <v>706</v>
      </c>
      <c r="F149" s="8" t="s">
        <v>894</v>
      </c>
      <c r="G149" s="9" t="s">
        <v>966</v>
      </c>
      <c r="H149" s="7" t="s">
        <v>1031</v>
      </c>
      <c r="I149" s="12" t="str">
        <f t="shared" si="6"/>
        <v>複式教育ハンドブック　新訂</v>
      </c>
      <c r="J149" s="13" t="str">
        <f t="shared" si="5"/>
        <v>https://www.library.pref.tottori.jp/winj/opac/switch-detail.do?bibid=1600002271</v>
      </c>
      <c r="K149" s="7"/>
      <c r="L149" s="7"/>
      <c r="M149" s="7"/>
      <c r="N149" s="5"/>
    </row>
    <row r="150" spans="1:14" s="6" customFormat="1" ht="30" x14ac:dyDescent="0.15">
      <c r="A150" s="15">
        <v>148</v>
      </c>
      <c r="B150" s="25" t="s">
        <v>1383</v>
      </c>
      <c r="C150" s="16" t="s">
        <v>230</v>
      </c>
      <c r="D150" s="16" t="s">
        <v>488</v>
      </c>
      <c r="E150" s="16" t="s">
        <v>707</v>
      </c>
      <c r="F150" s="16" t="s">
        <v>38</v>
      </c>
      <c r="G150" s="17" t="s">
        <v>1163</v>
      </c>
      <c r="H150" s="15" t="s">
        <v>64</v>
      </c>
      <c r="I150" s="14" t="str">
        <f t="shared" si="6"/>
        <v>対話と協力を生み出す協同学習</v>
      </c>
      <c r="J150" s="13" t="str">
        <f t="shared" si="5"/>
        <v>https://www.library.pref.tottori.jp/winj/opac/switch-detail.do?bibid=1600002272</v>
      </c>
      <c r="K150" s="15" t="s">
        <v>1096</v>
      </c>
      <c r="L150" s="15"/>
      <c r="M150" s="15"/>
      <c r="N150" s="5"/>
    </row>
    <row r="151" spans="1:14" s="6" customFormat="1" x14ac:dyDescent="0.15">
      <c r="A151" s="7">
        <v>149</v>
      </c>
      <c r="B151" s="9" t="s">
        <v>1384</v>
      </c>
      <c r="C151" s="8" t="s">
        <v>231</v>
      </c>
      <c r="D151" s="8" t="s">
        <v>489</v>
      </c>
      <c r="E151" s="8" t="s">
        <v>708</v>
      </c>
      <c r="F151" s="8" t="s">
        <v>896</v>
      </c>
      <c r="G151" s="9" t="s">
        <v>967</v>
      </c>
      <c r="H151" s="7" t="s">
        <v>1062</v>
      </c>
      <c r="I151" s="12" t="str">
        <f t="shared" si="6"/>
        <v>感性を磨く「読み聞かせ」</v>
      </c>
      <c r="J151" s="13" t="str">
        <f t="shared" si="5"/>
        <v>https://www.library.pref.tottori.jp/winj/opac/switch-detail.do?bibid=1600002273</v>
      </c>
      <c r="K151" s="7"/>
      <c r="L151" s="7"/>
      <c r="M151" s="7"/>
      <c r="N151" s="5"/>
    </row>
    <row r="152" spans="1:14" ht="30" x14ac:dyDescent="0.15">
      <c r="A152" s="15">
        <v>150</v>
      </c>
      <c r="B152" s="24">
        <v>1600002461</v>
      </c>
      <c r="C152" s="16" t="s">
        <v>418</v>
      </c>
      <c r="D152" s="16" t="s">
        <v>578</v>
      </c>
      <c r="E152" s="16" t="s">
        <v>866</v>
      </c>
      <c r="F152" s="16" t="s">
        <v>921</v>
      </c>
      <c r="G152" s="17">
        <v>377.9</v>
      </c>
      <c r="H152" s="15" t="s">
        <v>1032</v>
      </c>
      <c r="I152" s="14" t="str">
        <f>HYPERLINK(J152,C152)</f>
        <v>昭和・平成・令和の大学生</v>
      </c>
      <c r="J152" s="13" t="str">
        <f t="shared" si="5"/>
        <v>https://www.library.pref.tottori.jp/winj/opac/switch-detail.do?bibid=1600002461</v>
      </c>
      <c r="K152" s="15"/>
      <c r="L152" s="15"/>
      <c r="M152" s="15"/>
    </row>
    <row r="153" spans="1:14" s="6" customFormat="1" ht="30" x14ac:dyDescent="0.15">
      <c r="A153" s="7">
        <v>151</v>
      </c>
      <c r="B153" s="9" t="s">
        <v>1385</v>
      </c>
      <c r="C153" s="8" t="s">
        <v>232</v>
      </c>
      <c r="D153" s="8" t="s">
        <v>490</v>
      </c>
      <c r="E153" s="8" t="s">
        <v>709</v>
      </c>
      <c r="F153" s="8" t="s">
        <v>44</v>
      </c>
      <c r="G153" s="9" t="s">
        <v>968</v>
      </c>
      <c r="H153" s="7" t="s">
        <v>63</v>
      </c>
      <c r="I153" s="12" t="str">
        <f t="shared" si="6"/>
        <v>そのまま使える アイスブレイクのアイデア帳</v>
      </c>
      <c r="J153" s="13" t="str">
        <f t="shared" si="5"/>
        <v>https://www.library.pref.tottori.jp/winj/opac/switch-detail.do?bibid=1600002274</v>
      </c>
      <c r="K153" s="7" t="s">
        <v>1096</v>
      </c>
      <c r="L153" s="7"/>
      <c r="M153" s="7"/>
      <c r="N153" s="5"/>
    </row>
    <row r="154" spans="1:14" s="6" customFormat="1" ht="30" x14ac:dyDescent="0.15">
      <c r="A154" s="15">
        <v>152</v>
      </c>
      <c r="B154" s="25" t="s">
        <v>1386</v>
      </c>
      <c r="C154" s="16" t="s">
        <v>233</v>
      </c>
      <c r="D154" s="16" t="s">
        <v>491</v>
      </c>
      <c r="E154" s="16" t="s">
        <v>710</v>
      </c>
      <c r="F154" s="16" t="s">
        <v>55</v>
      </c>
      <c r="G154" s="17" t="s">
        <v>1164</v>
      </c>
      <c r="H154" s="15" t="s">
        <v>1035</v>
      </c>
      <c r="I154" s="14" t="str">
        <f t="shared" si="6"/>
        <v>おうちゆるモンテッソーリのあそびと言葉がけ</v>
      </c>
      <c r="J154" s="13" t="str">
        <f t="shared" si="5"/>
        <v>https://www.library.pref.tottori.jp/winj/opac/switch-detail.do?bibid=1600002275</v>
      </c>
      <c r="K154" s="15"/>
      <c r="L154" s="15"/>
      <c r="M154" s="15"/>
      <c r="N154" s="5"/>
    </row>
    <row r="155" spans="1:14" s="6" customFormat="1" ht="30" x14ac:dyDescent="0.15">
      <c r="A155" s="7">
        <v>153</v>
      </c>
      <c r="B155" s="9" t="s">
        <v>1387</v>
      </c>
      <c r="C155" s="8" t="s">
        <v>234</v>
      </c>
      <c r="D155" s="8"/>
      <c r="E155" s="8" t="s">
        <v>711</v>
      </c>
      <c r="F155" s="8" t="s">
        <v>57</v>
      </c>
      <c r="G155" s="9" t="s">
        <v>969</v>
      </c>
      <c r="H155" s="7" t="s">
        <v>1031</v>
      </c>
      <c r="I155" s="12" t="str">
        <f t="shared" si="6"/>
        <v>身近な人が亡くなった後の手続のすべて　改訂版</v>
      </c>
      <c r="J155" s="13" t="str">
        <f t="shared" si="5"/>
        <v>https://www.library.pref.tottori.jp/winj/opac/switch-detail.do?bibid=1600002276</v>
      </c>
      <c r="K155" s="7" t="s">
        <v>1096</v>
      </c>
      <c r="L155" s="7"/>
      <c r="M155" s="7"/>
      <c r="N155" s="5"/>
    </row>
    <row r="156" spans="1:14" s="6" customFormat="1" x14ac:dyDescent="0.15">
      <c r="A156" s="15">
        <v>154</v>
      </c>
      <c r="B156" s="25" t="s">
        <v>1388</v>
      </c>
      <c r="C156" s="16" t="s">
        <v>235</v>
      </c>
      <c r="D156" s="16"/>
      <c r="E156" s="16" t="s">
        <v>712</v>
      </c>
      <c r="F156" s="16" t="s">
        <v>47</v>
      </c>
      <c r="G156" s="17" t="s">
        <v>1165</v>
      </c>
      <c r="H156" s="15" t="s">
        <v>1035</v>
      </c>
      <c r="I156" s="14" t="str">
        <f t="shared" si="6"/>
        <v>ニッポン獅子舞紀行</v>
      </c>
      <c r="J156" s="13" t="str">
        <f t="shared" si="5"/>
        <v>https://www.library.pref.tottori.jp/winj/opac/switch-detail.do?bibid=1600002277</v>
      </c>
      <c r="K156" s="15" t="s">
        <v>1096</v>
      </c>
      <c r="L156" s="15"/>
      <c r="M156" s="15" t="s">
        <v>1096</v>
      </c>
      <c r="N156" s="5" t="s">
        <v>1097</v>
      </c>
    </row>
    <row r="157" spans="1:14" s="6" customFormat="1" ht="30" x14ac:dyDescent="0.15">
      <c r="A157" s="7">
        <v>155</v>
      </c>
      <c r="B157" s="9" t="s">
        <v>1389</v>
      </c>
      <c r="C157" s="8" t="s">
        <v>236</v>
      </c>
      <c r="D157" s="8" t="s">
        <v>492</v>
      </c>
      <c r="E157" s="8" t="s">
        <v>713</v>
      </c>
      <c r="F157" s="8" t="s">
        <v>875</v>
      </c>
      <c r="G157" s="9" t="s">
        <v>970</v>
      </c>
      <c r="H157" s="7" t="s">
        <v>1063</v>
      </c>
      <c r="I157" s="12" t="str">
        <f t="shared" si="6"/>
        <v>渡り鳥たちが語る科学夜話</v>
      </c>
      <c r="J157" s="13" t="str">
        <f t="shared" si="5"/>
        <v>https://www.library.pref.tottori.jp/winj/opac/switch-detail.do?bibid=1600002278</v>
      </c>
      <c r="K157" s="7" t="s">
        <v>1096</v>
      </c>
      <c r="L157" s="7"/>
      <c r="M157" s="7"/>
      <c r="N157" s="5"/>
    </row>
    <row r="158" spans="1:14" s="6" customFormat="1" x14ac:dyDescent="0.15">
      <c r="A158" s="15">
        <v>156</v>
      </c>
      <c r="B158" s="25" t="s">
        <v>1390</v>
      </c>
      <c r="C158" s="16" t="s">
        <v>237</v>
      </c>
      <c r="D158" s="16"/>
      <c r="E158" s="16" t="s">
        <v>714</v>
      </c>
      <c r="F158" s="16" t="s">
        <v>874</v>
      </c>
      <c r="G158" s="17" t="s">
        <v>1166</v>
      </c>
      <c r="H158" s="15" t="s">
        <v>1035</v>
      </c>
      <c r="I158" s="14" t="str">
        <f t="shared" si="6"/>
        <v>今日から楽しい科学実験図鑑</v>
      </c>
      <c r="J158" s="13" t="str">
        <f t="shared" si="5"/>
        <v>https://www.library.pref.tottori.jp/winj/opac/switch-detail.do?bibid=1600002279</v>
      </c>
      <c r="K158" s="15"/>
      <c r="L158" s="15" t="s">
        <v>1096</v>
      </c>
      <c r="M158" s="15"/>
      <c r="N158" s="5"/>
    </row>
    <row r="159" spans="1:14" s="6" customFormat="1" x14ac:dyDescent="0.15">
      <c r="A159" s="7">
        <v>157</v>
      </c>
      <c r="B159" s="9" t="s">
        <v>1391</v>
      </c>
      <c r="C159" s="8" t="s">
        <v>238</v>
      </c>
      <c r="D159" s="8"/>
      <c r="E159" s="8" t="s">
        <v>715</v>
      </c>
      <c r="F159" s="8" t="s">
        <v>49</v>
      </c>
      <c r="G159" s="9" t="s">
        <v>971</v>
      </c>
      <c r="H159" s="7" t="s">
        <v>58</v>
      </c>
      <c r="I159" s="12" t="str">
        <f t="shared" si="6"/>
        <v>見つける数学</v>
      </c>
      <c r="J159" s="13" t="str">
        <f t="shared" si="5"/>
        <v>https://www.library.pref.tottori.jp/winj/opac/switch-detail.do?bibid=1600002280</v>
      </c>
      <c r="K159" s="7"/>
      <c r="L159" s="7" t="s">
        <v>1096</v>
      </c>
      <c r="M159" s="7"/>
      <c r="N159" s="5"/>
    </row>
    <row r="160" spans="1:14" s="6" customFormat="1" x14ac:dyDescent="0.15">
      <c r="A160" s="15">
        <v>158</v>
      </c>
      <c r="B160" s="25" t="s">
        <v>1392</v>
      </c>
      <c r="C160" s="16" t="s">
        <v>239</v>
      </c>
      <c r="D160" s="16"/>
      <c r="E160" s="16" t="s">
        <v>715</v>
      </c>
      <c r="F160" s="16" t="s">
        <v>49</v>
      </c>
      <c r="G160" s="17" t="s">
        <v>1167</v>
      </c>
      <c r="H160" s="15" t="s">
        <v>1033</v>
      </c>
      <c r="I160" s="14" t="str">
        <f t="shared" si="6"/>
        <v>見つける算数</v>
      </c>
      <c r="J160" s="13" t="str">
        <f t="shared" si="5"/>
        <v>https://www.library.pref.tottori.jp/winj/opac/switch-detail.do?bibid=1600002281</v>
      </c>
      <c r="K160" s="15"/>
      <c r="L160" s="15" t="s">
        <v>1096</v>
      </c>
      <c r="M160" s="15"/>
      <c r="N160" s="5"/>
    </row>
    <row r="161" spans="1:14" s="6" customFormat="1" x14ac:dyDescent="0.15">
      <c r="A161" s="7">
        <v>159</v>
      </c>
      <c r="B161" s="9" t="s">
        <v>1393</v>
      </c>
      <c r="C161" s="8" t="s">
        <v>240</v>
      </c>
      <c r="D161" s="8" t="s">
        <v>493</v>
      </c>
      <c r="E161" s="8" t="s">
        <v>716</v>
      </c>
      <c r="F161" s="8" t="s">
        <v>874</v>
      </c>
      <c r="G161" s="9" t="s">
        <v>972</v>
      </c>
      <c r="H161" s="7" t="s">
        <v>66</v>
      </c>
      <c r="I161" s="12" t="str">
        <f t="shared" si="6"/>
        <v>群論への第一歩</v>
      </c>
      <c r="J161" s="13" t="str">
        <f t="shared" si="5"/>
        <v>https://www.library.pref.tottori.jp/winj/opac/switch-detail.do?bibid=1600002282</v>
      </c>
      <c r="K161" s="7"/>
      <c r="L161" s="7"/>
      <c r="M161" s="7"/>
      <c r="N161" s="5"/>
    </row>
    <row r="162" spans="1:14" s="6" customFormat="1" ht="30" x14ac:dyDescent="0.15">
      <c r="A162" s="15">
        <v>160</v>
      </c>
      <c r="B162" s="25" t="s">
        <v>1394</v>
      </c>
      <c r="C162" s="16" t="s">
        <v>241</v>
      </c>
      <c r="D162" s="16"/>
      <c r="E162" s="16" t="s">
        <v>717</v>
      </c>
      <c r="F162" s="16" t="s">
        <v>897</v>
      </c>
      <c r="G162" s="17" t="s">
        <v>1168</v>
      </c>
      <c r="H162" s="15" t="s">
        <v>1033</v>
      </c>
      <c r="I162" s="14" t="str">
        <f t="shared" si="6"/>
        <v>今こそExcelで学ぶ統計解析入門</v>
      </c>
      <c r="J162" s="13" t="str">
        <f t="shared" si="5"/>
        <v>https://www.library.pref.tottori.jp/winj/opac/switch-detail.do?bibid=1600002283</v>
      </c>
      <c r="K162" s="15"/>
      <c r="L162" s="15"/>
      <c r="M162" s="15"/>
      <c r="N162" s="5"/>
    </row>
    <row r="163" spans="1:14" s="6" customFormat="1" ht="30" x14ac:dyDescent="0.15">
      <c r="A163" s="7">
        <v>161</v>
      </c>
      <c r="B163" s="9" t="s">
        <v>1395</v>
      </c>
      <c r="C163" s="8" t="s">
        <v>242</v>
      </c>
      <c r="D163" s="8" t="s">
        <v>494</v>
      </c>
      <c r="E163" s="8" t="s">
        <v>718</v>
      </c>
      <c r="F163" s="8" t="s">
        <v>898</v>
      </c>
      <c r="G163" s="9" t="s">
        <v>4</v>
      </c>
      <c r="H163" s="7" t="s">
        <v>1035</v>
      </c>
      <c r="I163" s="12" t="str">
        <f t="shared" si="6"/>
        <v>よくわかる Pythonデータ分析入門</v>
      </c>
      <c r="J163" s="13" t="str">
        <f t="shared" si="5"/>
        <v>https://www.library.pref.tottori.jp/winj/opac/switch-detail.do?bibid=1600002284</v>
      </c>
      <c r="K163" s="7"/>
      <c r="L163" s="7"/>
      <c r="M163" s="7"/>
      <c r="N163" s="5"/>
    </row>
    <row r="164" spans="1:14" s="6" customFormat="1" ht="30" x14ac:dyDescent="0.15">
      <c r="A164" s="15">
        <v>162</v>
      </c>
      <c r="B164" s="25" t="s">
        <v>1396</v>
      </c>
      <c r="C164" s="16" t="s">
        <v>243</v>
      </c>
      <c r="D164" s="16" t="s">
        <v>495</v>
      </c>
      <c r="E164" s="16" t="s">
        <v>719</v>
      </c>
      <c r="F164" s="16" t="s">
        <v>38</v>
      </c>
      <c r="G164" s="17" t="s">
        <v>1169</v>
      </c>
      <c r="H164" s="15" t="s">
        <v>67</v>
      </c>
      <c r="I164" s="14" t="str">
        <f t="shared" si="6"/>
        <v>「音」の秘密</v>
      </c>
      <c r="J164" s="13" t="str">
        <f t="shared" si="5"/>
        <v>https://www.library.pref.tottori.jp/winj/opac/switch-detail.do?bibid=1600002285</v>
      </c>
      <c r="K164" s="15" t="s">
        <v>1096</v>
      </c>
      <c r="L164" s="15"/>
      <c r="M164" s="15"/>
      <c r="N164" s="5"/>
    </row>
    <row r="165" spans="1:14" s="6" customFormat="1" ht="30" x14ac:dyDescent="0.15">
      <c r="A165" s="7">
        <v>163</v>
      </c>
      <c r="B165" s="9" t="s">
        <v>1397</v>
      </c>
      <c r="C165" s="8" t="s">
        <v>244</v>
      </c>
      <c r="D165" s="8"/>
      <c r="E165" s="8" t="s">
        <v>720</v>
      </c>
      <c r="F165" s="8" t="s">
        <v>48</v>
      </c>
      <c r="G165" s="9" t="s">
        <v>973</v>
      </c>
      <c r="H165" s="7" t="s">
        <v>1031</v>
      </c>
      <c r="I165" s="12" t="str">
        <f t="shared" si="6"/>
        <v>10万年の噴火史からひもとく富士山</v>
      </c>
      <c r="J165" s="13" t="str">
        <f t="shared" si="5"/>
        <v>https://www.library.pref.tottori.jp/winj/opac/switch-detail.do?bibid=1600002286</v>
      </c>
      <c r="K165" s="7"/>
      <c r="L165" s="7"/>
      <c r="M165" s="7"/>
      <c r="N165" s="5"/>
    </row>
    <row r="166" spans="1:14" s="6" customFormat="1" ht="45" x14ac:dyDescent="0.15">
      <c r="A166" s="15">
        <v>164</v>
      </c>
      <c r="B166" s="25" t="s">
        <v>1398</v>
      </c>
      <c r="C166" s="16" t="s">
        <v>245</v>
      </c>
      <c r="D166" s="16"/>
      <c r="E166" s="16" t="s">
        <v>721</v>
      </c>
      <c r="F166" s="16" t="s">
        <v>54</v>
      </c>
      <c r="G166" s="17" t="s">
        <v>1170</v>
      </c>
      <c r="H166" s="15" t="s">
        <v>1031</v>
      </c>
      <c r="I166" s="14" t="str">
        <f t="shared" si="6"/>
        <v>見る・知る・学ぶ　ジオパーク・国立公園でぐぐっとわかる日本列島</v>
      </c>
      <c r="J166" s="13" t="str">
        <f t="shared" si="5"/>
        <v>https://www.library.pref.tottori.jp/winj/opac/switch-detail.do?bibid=1600002287</v>
      </c>
      <c r="K166" s="15"/>
      <c r="L166" s="15"/>
      <c r="M166" s="15" t="s">
        <v>1241</v>
      </c>
      <c r="N166" s="5" t="s">
        <v>1098</v>
      </c>
    </row>
    <row r="167" spans="1:14" s="6" customFormat="1" ht="30" x14ac:dyDescent="0.15">
      <c r="A167" s="7">
        <v>165</v>
      </c>
      <c r="B167" s="9" t="s">
        <v>1399</v>
      </c>
      <c r="C167" s="8" t="s">
        <v>246</v>
      </c>
      <c r="D167" s="8"/>
      <c r="E167" s="8" t="s">
        <v>581</v>
      </c>
      <c r="F167" s="8" t="s">
        <v>872</v>
      </c>
      <c r="G167" s="9" t="s">
        <v>974</v>
      </c>
      <c r="H167" s="7" t="s">
        <v>1057</v>
      </c>
      <c r="I167" s="12" t="str">
        <f t="shared" si="6"/>
        <v>図解でわかる　14歳から知る 生物多様性</v>
      </c>
      <c r="J167" s="13" t="str">
        <f t="shared" si="5"/>
        <v>https://www.library.pref.tottori.jp/winj/opac/switch-detail.do?bibid=1600002288</v>
      </c>
      <c r="K167" s="7"/>
      <c r="L167" s="7"/>
      <c r="M167" s="7"/>
      <c r="N167" s="5"/>
    </row>
    <row r="168" spans="1:14" s="6" customFormat="1" ht="30" x14ac:dyDescent="0.15">
      <c r="A168" s="15">
        <v>166</v>
      </c>
      <c r="B168" s="25" t="s">
        <v>1400</v>
      </c>
      <c r="C168" s="16" t="s">
        <v>247</v>
      </c>
      <c r="D168" s="16"/>
      <c r="E168" s="16" t="s">
        <v>722</v>
      </c>
      <c r="F168" s="16" t="s">
        <v>48</v>
      </c>
      <c r="G168" s="17" t="s">
        <v>1171</v>
      </c>
      <c r="H168" s="15" t="s">
        <v>1035</v>
      </c>
      <c r="I168" s="14" t="str">
        <f t="shared" si="6"/>
        <v>大人も子どもも楽しい あたらしい自然あそび</v>
      </c>
      <c r="J168" s="13" t="str">
        <f t="shared" si="5"/>
        <v>https://www.library.pref.tottori.jp/winj/opac/switch-detail.do?bibid=1600002289</v>
      </c>
      <c r="K168" s="15"/>
      <c r="L168" s="15" t="s">
        <v>1096</v>
      </c>
      <c r="M168" s="15"/>
      <c r="N168" s="5"/>
    </row>
    <row r="169" spans="1:14" s="6" customFormat="1" ht="30" x14ac:dyDescent="0.15">
      <c r="A169" s="7">
        <v>167</v>
      </c>
      <c r="B169" s="9" t="s">
        <v>1401</v>
      </c>
      <c r="C169" s="8" t="s">
        <v>248</v>
      </c>
      <c r="D169" s="8" t="s">
        <v>496</v>
      </c>
      <c r="E169" s="8" t="s">
        <v>1099</v>
      </c>
      <c r="F169" s="8" t="s">
        <v>35</v>
      </c>
      <c r="G169" s="9" t="s">
        <v>975</v>
      </c>
      <c r="H169" s="7" t="s">
        <v>1033</v>
      </c>
      <c r="I169" s="12" t="str">
        <f t="shared" si="6"/>
        <v>ザトウムシ</v>
      </c>
      <c r="J169" s="13" t="str">
        <f t="shared" si="5"/>
        <v>https://www.library.pref.tottori.jp/winj/opac/switch-detail.do?bibid=1600002290</v>
      </c>
      <c r="K169" s="7" t="s">
        <v>1096</v>
      </c>
      <c r="L169" s="7"/>
      <c r="M169" s="7" t="s">
        <v>1096</v>
      </c>
      <c r="N169" s="5" t="s">
        <v>1100</v>
      </c>
    </row>
    <row r="170" spans="1:14" s="6" customFormat="1" x14ac:dyDescent="0.15">
      <c r="A170" s="15">
        <v>168</v>
      </c>
      <c r="B170" s="25" t="s">
        <v>1402</v>
      </c>
      <c r="C170" s="16" t="s">
        <v>1242</v>
      </c>
      <c r="D170" s="16" t="s">
        <v>497</v>
      </c>
      <c r="E170" s="16" t="s">
        <v>723</v>
      </c>
      <c r="F170" s="16" t="s">
        <v>35</v>
      </c>
      <c r="G170" s="17" t="s">
        <v>1172</v>
      </c>
      <c r="H170" s="15" t="s">
        <v>1033</v>
      </c>
      <c r="I170" s="14" t="str">
        <f t="shared" si="6"/>
        <v>一寸の虫にも魅惑のトリビア</v>
      </c>
      <c r="J170" s="13" t="str">
        <f t="shared" si="5"/>
        <v>https://www.library.pref.tottori.jp/winj/opac/switch-detail.do?bibid=1600002291</v>
      </c>
      <c r="K170" s="15" t="s">
        <v>1095</v>
      </c>
      <c r="L170" s="15"/>
      <c r="M170" s="15" t="s">
        <v>1095</v>
      </c>
      <c r="N170" s="5" t="s">
        <v>1100</v>
      </c>
    </row>
    <row r="171" spans="1:14" s="6" customFormat="1" x14ac:dyDescent="0.15">
      <c r="A171" s="7">
        <v>169</v>
      </c>
      <c r="B171" s="9" t="s">
        <v>1403</v>
      </c>
      <c r="C171" s="8" t="s">
        <v>249</v>
      </c>
      <c r="D171" s="8"/>
      <c r="E171" s="8" t="s">
        <v>724</v>
      </c>
      <c r="F171" s="8" t="s">
        <v>48</v>
      </c>
      <c r="G171" s="9" t="s">
        <v>30</v>
      </c>
      <c r="H171" s="7" t="s">
        <v>1033</v>
      </c>
      <c r="I171" s="12" t="str">
        <f t="shared" si="6"/>
        <v>あした出会える昆虫100</v>
      </c>
      <c r="J171" s="13" t="str">
        <f t="shared" si="5"/>
        <v>https://www.library.pref.tottori.jp/winj/opac/switch-detail.do?bibid=1600002292</v>
      </c>
      <c r="K171" s="7"/>
      <c r="L171" s="7"/>
      <c r="M171" s="7"/>
      <c r="N171" s="5"/>
    </row>
    <row r="172" spans="1:14" s="6" customFormat="1" x14ac:dyDescent="0.15">
      <c r="A172" s="15">
        <v>170</v>
      </c>
      <c r="B172" s="25" t="s">
        <v>1404</v>
      </c>
      <c r="C172" s="16" t="s">
        <v>250</v>
      </c>
      <c r="D172" s="16" t="s">
        <v>498</v>
      </c>
      <c r="E172" s="16" t="s">
        <v>725</v>
      </c>
      <c r="F172" s="16" t="s">
        <v>48</v>
      </c>
      <c r="G172" s="17" t="s">
        <v>1173</v>
      </c>
      <c r="H172" s="15" t="s">
        <v>1035</v>
      </c>
      <c r="I172" s="14" t="str">
        <f t="shared" si="6"/>
        <v>日本のウナギ</v>
      </c>
      <c r="J172" s="13" t="str">
        <f t="shared" si="5"/>
        <v>https://www.library.pref.tottori.jp/winj/opac/switch-detail.do?bibid=1600002293</v>
      </c>
      <c r="K172" s="15"/>
      <c r="L172" s="15"/>
      <c r="M172" s="15"/>
      <c r="N172" s="5"/>
    </row>
    <row r="173" spans="1:14" ht="30" x14ac:dyDescent="0.15">
      <c r="A173" s="7">
        <v>171</v>
      </c>
      <c r="B173" s="26">
        <v>1600002458</v>
      </c>
      <c r="C173" s="8" t="s">
        <v>415</v>
      </c>
      <c r="D173" s="8" t="s">
        <v>576</v>
      </c>
      <c r="E173" s="8" t="s">
        <v>865</v>
      </c>
      <c r="F173" s="8" t="s">
        <v>74</v>
      </c>
      <c r="G173" s="9">
        <v>490.2</v>
      </c>
      <c r="H173" s="7" t="s">
        <v>1032</v>
      </c>
      <c r="I173" s="12" t="str">
        <f>HYPERLINK(J173,C173)</f>
        <v>なぜEBMは神格化されたのか</v>
      </c>
      <c r="J173" s="13" t="str">
        <f t="shared" si="5"/>
        <v>https://www.library.pref.tottori.jp/winj/opac/switch-detail.do?bibid=1600002458</v>
      </c>
      <c r="K173" s="7"/>
      <c r="L173" s="7"/>
      <c r="M173" s="7"/>
    </row>
    <row r="174" spans="1:14" s="6" customFormat="1" ht="75" x14ac:dyDescent="0.15">
      <c r="A174" s="15">
        <v>172</v>
      </c>
      <c r="B174" s="25" t="s">
        <v>1405</v>
      </c>
      <c r="C174" s="16" t="s">
        <v>251</v>
      </c>
      <c r="D174" s="16" t="s">
        <v>499</v>
      </c>
      <c r="E174" s="16" t="s">
        <v>726</v>
      </c>
      <c r="F174" s="16" t="s">
        <v>879</v>
      </c>
      <c r="G174" s="17" t="s">
        <v>1174</v>
      </c>
      <c r="H174" s="15" t="s">
        <v>1031</v>
      </c>
      <c r="I174" s="14" t="str">
        <f t="shared" si="6"/>
        <v>インターベンショナル痛みの治療ガイドライン</v>
      </c>
      <c r="J174" s="13" t="str">
        <f t="shared" si="5"/>
        <v>https://www.library.pref.tottori.jp/winj/opac/switch-detail.do?bibid=1600002294</v>
      </c>
      <c r="K174" s="15"/>
      <c r="L174" s="15"/>
      <c r="M174" s="15"/>
      <c r="N174" s="5"/>
    </row>
    <row r="175" spans="1:14" s="6" customFormat="1" ht="30" x14ac:dyDescent="0.15">
      <c r="A175" s="7">
        <v>173</v>
      </c>
      <c r="B175" s="9" t="s">
        <v>1406</v>
      </c>
      <c r="C175" s="8" t="s">
        <v>252</v>
      </c>
      <c r="D175" s="8" t="s">
        <v>500</v>
      </c>
      <c r="E175" s="8" t="s">
        <v>727</v>
      </c>
      <c r="F175" s="8" t="s">
        <v>899</v>
      </c>
      <c r="G175" s="9" t="s">
        <v>976</v>
      </c>
      <c r="H175" s="7" t="s">
        <v>1031</v>
      </c>
      <c r="I175" s="12" t="str">
        <f t="shared" si="6"/>
        <v>超初心者用・鍼灸院治療マニュアル　増補版</v>
      </c>
      <c r="J175" s="13" t="str">
        <f t="shared" si="5"/>
        <v>https://www.library.pref.tottori.jp/winj/opac/switch-detail.do?bibid=1600002295</v>
      </c>
      <c r="K175" s="7"/>
      <c r="L175" s="7"/>
      <c r="M175" s="7"/>
      <c r="N175" s="5"/>
    </row>
    <row r="176" spans="1:14" s="6" customFormat="1" ht="45" x14ac:dyDescent="0.15">
      <c r="A176" s="15">
        <v>174</v>
      </c>
      <c r="B176" s="25" t="s">
        <v>1407</v>
      </c>
      <c r="C176" s="16" t="s">
        <v>253</v>
      </c>
      <c r="D176" s="16" t="s">
        <v>501</v>
      </c>
      <c r="E176" s="16"/>
      <c r="F176" s="16" t="s">
        <v>900</v>
      </c>
      <c r="G176" s="17" t="s">
        <v>1175</v>
      </c>
      <c r="H176" s="15" t="s">
        <v>1064</v>
      </c>
      <c r="I176" s="14" t="str">
        <f t="shared" si="6"/>
        <v>コミュニティケア Vol.24 No.13（2022年11月臨時増刊号）</v>
      </c>
      <c r="J176" s="13" t="str">
        <f t="shared" si="5"/>
        <v>https://www.library.pref.tottori.jp/winj/opac/switch-detail.do?bibid=1600002296</v>
      </c>
      <c r="K176" s="15"/>
      <c r="L176" s="15"/>
      <c r="M176" s="15"/>
      <c r="N176" s="5"/>
    </row>
    <row r="177" spans="1:14" s="6" customFormat="1" ht="30" x14ac:dyDescent="0.15">
      <c r="A177" s="7">
        <v>175</v>
      </c>
      <c r="B177" s="9" t="s">
        <v>1408</v>
      </c>
      <c r="C177" s="8" t="s">
        <v>254</v>
      </c>
      <c r="D177" s="8"/>
      <c r="E177" s="8" t="s">
        <v>728</v>
      </c>
      <c r="F177" s="8" t="s">
        <v>901</v>
      </c>
      <c r="G177" s="9" t="s">
        <v>20</v>
      </c>
      <c r="H177" s="7" t="s">
        <v>1033</v>
      </c>
      <c r="I177" s="12" t="str">
        <f t="shared" si="6"/>
        <v>はじめて学ぶ文献レビュー　第2版</v>
      </c>
      <c r="J177" s="13" t="str">
        <f t="shared" si="5"/>
        <v>https://www.library.pref.tottori.jp/winj/opac/switch-detail.do?bibid=1600002297</v>
      </c>
      <c r="K177" s="7"/>
      <c r="L177" s="7"/>
      <c r="M177" s="7"/>
      <c r="N177" s="5"/>
    </row>
    <row r="178" spans="1:14" s="6" customFormat="1" ht="30" x14ac:dyDescent="0.15">
      <c r="A178" s="15">
        <v>176</v>
      </c>
      <c r="B178" s="25" t="s">
        <v>1409</v>
      </c>
      <c r="C178" s="16" t="s">
        <v>255</v>
      </c>
      <c r="D178" s="16" t="s">
        <v>502</v>
      </c>
      <c r="E178" s="16" t="s">
        <v>729</v>
      </c>
      <c r="F178" s="16" t="s">
        <v>902</v>
      </c>
      <c r="G178" s="17" t="s">
        <v>1175</v>
      </c>
      <c r="H178" s="15" t="s">
        <v>1033</v>
      </c>
      <c r="I178" s="14" t="str">
        <f t="shared" si="6"/>
        <v>ホスピスのこころを究める</v>
      </c>
      <c r="J178" s="13" t="str">
        <f t="shared" si="5"/>
        <v>https://www.library.pref.tottori.jp/winj/opac/switch-detail.do?bibid=1600002298</v>
      </c>
      <c r="K178" s="15"/>
      <c r="L178" s="15"/>
      <c r="M178" s="15"/>
      <c r="N178" s="5"/>
    </row>
    <row r="179" spans="1:14" s="6" customFormat="1" ht="30" x14ac:dyDescent="0.15">
      <c r="A179" s="7">
        <v>177</v>
      </c>
      <c r="B179" s="9" t="s">
        <v>1410</v>
      </c>
      <c r="C179" s="8" t="s">
        <v>256</v>
      </c>
      <c r="D179" s="8"/>
      <c r="E179" s="8" t="s">
        <v>730</v>
      </c>
      <c r="F179" s="8" t="s">
        <v>45</v>
      </c>
      <c r="G179" s="9" t="s">
        <v>20</v>
      </c>
      <c r="H179" s="7" t="s">
        <v>1031</v>
      </c>
      <c r="I179" s="12" t="str">
        <f t="shared" si="6"/>
        <v>新訂版　根拠から学ぶ基礎看護技術　第2版</v>
      </c>
      <c r="J179" s="13" t="str">
        <f t="shared" si="5"/>
        <v>https://www.library.pref.tottori.jp/winj/opac/switch-detail.do?bibid=1600002299</v>
      </c>
      <c r="K179" s="7"/>
      <c r="L179" s="7"/>
      <c r="M179" s="7"/>
      <c r="N179" s="5"/>
    </row>
    <row r="180" spans="1:14" s="6" customFormat="1" ht="30" x14ac:dyDescent="0.15">
      <c r="A180" s="15">
        <v>178</v>
      </c>
      <c r="B180" s="25" t="s">
        <v>1411</v>
      </c>
      <c r="C180" s="16" t="s">
        <v>257</v>
      </c>
      <c r="D180" s="16"/>
      <c r="E180" s="16" t="s">
        <v>731</v>
      </c>
      <c r="F180" s="16" t="s">
        <v>903</v>
      </c>
      <c r="G180" s="17" t="s">
        <v>1176</v>
      </c>
      <c r="H180" s="15" t="s">
        <v>1035</v>
      </c>
      <c r="I180" s="14" t="str">
        <f t="shared" si="6"/>
        <v>いい顔生まれる　こどもまんなか小児看護技術</v>
      </c>
      <c r="J180" s="13" t="str">
        <f t="shared" si="5"/>
        <v>https://www.library.pref.tottori.jp/winj/opac/switch-detail.do?bibid=1600002300</v>
      </c>
      <c r="K180" s="15"/>
      <c r="L180" s="15"/>
      <c r="M180" s="15"/>
      <c r="N180" s="5"/>
    </row>
    <row r="181" spans="1:14" s="6" customFormat="1" ht="75" x14ac:dyDescent="0.15">
      <c r="A181" s="7">
        <v>179</v>
      </c>
      <c r="B181" s="9" t="s">
        <v>1412</v>
      </c>
      <c r="C181" s="8" t="s">
        <v>258</v>
      </c>
      <c r="D181" s="8"/>
      <c r="E181" s="8" t="s">
        <v>732</v>
      </c>
      <c r="F181" s="8" t="s">
        <v>904</v>
      </c>
      <c r="G181" s="9" t="s">
        <v>977</v>
      </c>
      <c r="H181" s="7" t="s">
        <v>1065</v>
      </c>
      <c r="I181" s="12" t="str">
        <f t="shared" si="6"/>
        <v>小児がん看護テキストブック</v>
      </c>
      <c r="J181" s="13" t="str">
        <f t="shared" si="5"/>
        <v>https://www.library.pref.tottori.jp/winj/opac/switch-detail.do?bibid=1600002301</v>
      </c>
      <c r="K181" s="7"/>
      <c r="L181" s="7"/>
      <c r="M181" s="7"/>
      <c r="N181" s="5"/>
    </row>
    <row r="182" spans="1:14" s="6" customFormat="1" ht="45" x14ac:dyDescent="0.15">
      <c r="A182" s="15">
        <v>180</v>
      </c>
      <c r="B182" s="25" t="s">
        <v>1413</v>
      </c>
      <c r="C182" s="16" t="s">
        <v>259</v>
      </c>
      <c r="D182" s="16" t="s">
        <v>503</v>
      </c>
      <c r="E182" s="16" t="s">
        <v>733</v>
      </c>
      <c r="F182" s="16" t="s">
        <v>34</v>
      </c>
      <c r="G182" s="17" t="s">
        <v>1177</v>
      </c>
      <c r="H182" s="15" t="s">
        <v>1033</v>
      </c>
      <c r="I182" s="14" t="str">
        <f t="shared" si="6"/>
        <v>たんぽぽ先生から学ぶ 在宅医療報酬算定ビギナーズ　改訂3版</v>
      </c>
      <c r="J182" s="13" t="str">
        <f t="shared" si="5"/>
        <v>https://www.library.pref.tottori.jp/winj/opac/switch-detail.do?bibid=1600002302</v>
      </c>
      <c r="K182" s="15"/>
      <c r="L182" s="15"/>
      <c r="M182" s="15"/>
      <c r="N182" s="5"/>
    </row>
    <row r="183" spans="1:14" s="6" customFormat="1" ht="30" x14ac:dyDescent="0.15">
      <c r="A183" s="7">
        <v>181</v>
      </c>
      <c r="B183" s="9" t="s">
        <v>1414</v>
      </c>
      <c r="C183" s="8" t="s">
        <v>260</v>
      </c>
      <c r="D183" s="8" t="s">
        <v>504</v>
      </c>
      <c r="E183" s="8" t="s">
        <v>734</v>
      </c>
      <c r="F183" s="8" t="s">
        <v>41</v>
      </c>
      <c r="G183" s="9" t="s">
        <v>978</v>
      </c>
      <c r="H183" s="7" t="s">
        <v>1032</v>
      </c>
      <c r="I183" s="12" t="str">
        <f t="shared" si="6"/>
        <v>糖尿病患者のからだ イラスト大事典</v>
      </c>
      <c r="J183" s="13" t="str">
        <f t="shared" si="5"/>
        <v>https://www.library.pref.tottori.jp/winj/opac/switch-detail.do?bibid=1600002303</v>
      </c>
      <c r="K183" s="7"/>
      <c r="L183" s="7"/>
      <c r="M183" s="7"/>
      <c r="N183" s="5"/>
    </row>
    <row r="184" spans="1:14" s="6" customFormat="1" ht="30" x14ac:dyDescent="0.15">
      <c r="A184" s="15">
        <v>182</v>
      </c>
      <c r="B184" s="25" t="s">
        <v>1415</v>
      </c>
      <c r="C184" s="16" t="s">
        <v>261</v>
      </c>
      <c r="D184" s="16"/>
      <c r="E184" s="16" t="s">
        <v>735</v>
      </c>
      <c r="F184" s="16" t="s">
        <v>879</v>
      </c>
      <c r="G184" s="17" t="s">
        <v>1178</v>
      </c>
      <c r="H184" s="15" t="s">
        <v>68</v>
      </c>
      <c r="I184" s="14" t="str">
        <f t="shared" si="6"/>
        <v>糖尿病医療者のための災害時糖尿病診療マニュアル 2024</v>
      </c>
      <c r="J184" s="13" t="str">
        <f t="shared" si="5"/>
        <v>https://www.library.pref.tottori.jp/winj/opac/switch-detail.do?bibid=1600002304</v>
      </c>
      <c r="K184" s="15"/>
      <c r="L184" s="15"/>
      <c r="M184" s="15"/>
      <c r="N184" s="5"/>
    </row>
    <row r="185" spans="1:14" s="6" customFormat="1" ht="30" x14ac:dyDescent="0.15">
      <c r="A185" s="7">
        <v>183</v>
      </c>
      <c r="B185" s="9" t="s">
        <v>1416</v>
      </c>
      <c r="C185" s="8" t="s">
        <v>262</v>
      </c>
      <c r="D185" s="8"/>
      <c r="E185" s="8" t="s">
        <v>736</v>
      </c>
      <c r="F185" s="8" t="s">
        <v>905</v>
      </c>
      <c r="G185" s="9" t="s">
        <v>979</v>
      </c>
      <c r="H185" s="7" t="s">
        <v>1035</v>
      </c>
      <c r="I185" s="12" t="str">
        <f t="shared" si="6"/>
        <v>鉄欠乏性貧血の診療指針</v>
      </c>
      <c r="J185" s="13" t="str">
        <f t="shared" si="5"/>
        <v>https://www.library.pref.tottori.jp/winj/opac/switch-detail.do?bibid=1600002305</v>
      </c>
      <c r="K185" s="7"/>
      <c r="L185" s="7"/>
      <c r="M185" s="7"/>
      <c r="N185" s="5"/>
    </row>
    <row r="186" spans="1:14" s="6" customFormat="1" ht="30" x14ac:dyDescent="0.15">
      <c r="A186" s="15">
        <v>184</v>
      </c>
      <c r="B186" s="25" t="s">
        <v>1417</v>
      </c>
      <c r="C186" s="16" t="s">
        <v>263</v>
      </c>
      <c r="D186" s="16" t="s">
        <v>505</v>
      </c>
      <c r="E186" s="16" t="s">
        <v>737</v>
      </c>
      <c r="F186" s="16" t="s">
        <v>41</v>
      </c>
      <c r="G186" s="17" t="s">
        <v>1179</v>
      </c>
      <c r="H186" s="15" t="s">
        <v>1031</v>
      </c>
      <c r="I186" s="14" t="str">
        <f t="shared" si="6"/>
        <v>Update! 循環器の病気図鑑</v>
      </c>
      <c r="J186" s="13" t="str">
        <f t="shared" si="5"/>
        <v>https://www.library.pref.tottori.jp/winj/opac/switch-detail.do?bibid=1600002306</v>
      </c>
      <c r="K186" s="15"/>
      <c r="L186" s="15"/>
      <c r="M186" s="15"/>
      <c r="N186" s="5"/>
    </row>
    <row r="187" spans="1:14" s="6" customFormat="1" x14ac:dyDescent="0.15">
      <c r="A187" s="7">
        <v>185</v>
      </c>
      <c r="B187" s="9" t="s">
        <v>1418</v>
      </c>
      <c r="C187" s="8" t="s">
        <v>264</v>
      </c>
      <c r="D187" s="8" t="s">
        <v>506</v>
      </c>
      <c r="E187" s="8" t="s">
        <v>738</v>
      </c>
      <c r="F187" s="8" t="s">
        <v>887</v>
      </c>
      <c r="G187" s="9" t="s">
        <v>2</v>
      </c>
      <c r="H187" s="7" t="s">
        <v>60</v>
      </c>
      <c r="I187" s="12" t="str">
        <f t="shared" si="6"/>
        <v>海外生活ストレス症候群</v>
      </c>
      <c r="J187" s="13" t="str">
        <f t="shared" si="5"/>
        <v>https://www.library.pref.tottori.jp/winj/opac/switch-detail.do?bibid=1600002307</v>
      </c>
      <c r="K187" s="7"/>
      <c r="L187" s="7"/>
      <c r="M187" s="7"/>
      <c r="N187" s="5"/>
    </row>
    <row r="188" spans="1:14" s="6" customFormat="1" ht="30" x14ac:dyDescent="0.15">
      <c r="A188" s="15">
        <v>186</v>
      </c>
      <c r="B188" s="25" t="s">
        <v>1419</v>
      </c>
      <c r="C188" s="16" t="s">
        <v>265</v>
      </c>
      <c r="D188" s="16" t="s">
        <v>507</v>
      </c>
      <c r="E188" s="16" t="s">
        <v>739</v>
      </c>
      <c r="F188" s="16" t="s">
        <v>41</v>
      </c>
      <c r="G188" s="17" t="s">
        <v>1180</v>
      </c>
      <c r="H188" s="15" t="s">
        <v>1032</v>
      </c>
      <c r="I188" s="14" t="str">
        <f t="shared" si="6"/>
        <v>ねころんで読めるてんかん診療　改訂2版</v>
      </c>
      <c r="J188" s="13" t="str">
        <f t="shared" si="5"/>
        <v>https://www.library.pref.tottori.jp/winj/opac/switch-detail.do?bibid=1600002308</v>
      </c>
      <c r="K188" s="15"/>
      <c r="L188" s="15"/>
      <c r="M188" s="15"/>
      <c r="N188" s="5"/>
    </row>
    <row r="189" spans="1:14" s="6" customFormat="1" x14ac:dyDescent="0.15">
      <c r="A189" s="7">
        <v>187</v>
      </c>
      <c r="B189" s="9" t="s">
        <v>1420</v>
      </c>
      <c r="C189" s="8" t="s">
        <v>266</v>
      </c>
      <c r="D189" s="8"/>
      <c r="E189" s="8" t="s">
        <v>740</v>
      </c>
      <c r="F189" s="8" t="s">
        <v>22</v>
      </c>
      <c r="G189" s="9" t="s">
        <v>980</v>
      </c>
      <c r="H189" s="7" t="s">
        <v>1031</v>
      </c>
      <c r="I189" s="12" t="str">
        <f t="shared" si="6"/>
        <v>発達性トラウマ症の臨床</v>
      </c>
      <c r="J189" s="13" t="str">
        <f t="shared" si="5"/>
        <v>https://www.library.pref.tottori.jp/winj/opac/switch-detail.do?bibid=1600002309</v>
      </c>
      <c r="K189" s="7" t="s">
        <v>1096</v>
      </c>
      <c r="L189" s="7"/>
      <c r="M189" s="7"/>
      <c r="N189" s="5"/>
    </row>
    <row r="190" spans="1:14" s="6" customFormat="1" ht="30" x14ac:dyDescent="0.15">
      <c r="A190" s="15">
        <v>188</v>
      </c>
      <c r="B190" s="25" t="s">
        <v>1421</v>
      </c>
      <c r="C190" s="16" t="s">
        <v>267</v>
      </c>
      <c r="D190" s="16" t="s">
        <v>508</v>
      </c>
      <c r="E190" s="16" t="s">
        <v>741</v>
      </c>
      <c r="F190" s="16" t="s">
        <v>74</v>
      </c>
      <c r="G190" s="17" t="s">
        <v>1181</v>
      </c>
      <c r="H190" s="15" t="s">
        <v>1033</v>
      </c>
      <c r="I190" s="14" t="str">
        <f t="shared" si="6"/>
        <v xml:space="preserve">サンフォード感染症治療ガイド　第54版 </v>
      </c>
      <c r="J190" s="13" t="str">
        <f t="shared" si="5"/>
        <v>https://www.library.pref.tottori.jp/winj/opac/switch-detail.do?bibid=1600002310</v>
      </c>
      <c r="K190" s="15"/>
      <c r="L190" s="15"/>
      <c r="M190" s="15"/>
      <c r="N190" s="5"/>
    </row>
    <row r="191" spans="1:14" s="6" customFormat="1" ht="30" x14ac:dyDescent="0.15">
      <c r="A191" s="7">
        <v>189</v>
      </c>
      <c r="B191" s="9" t="s">
        <v>1422</v>
      </c>
      <c r="C191" s="8" t="s">
        <v>268</v>
      </c>
      <c r="D191" s="8"/>
      <c r="E191" s="8" t="s">
        <v>742</v>
      </c>
      <c r="F191" s="8" t="s">
        <v>906</v>
      </c>
      <c r="G191" s="9" t="s">
        <v>981</v>
      </c>
      <c r="H191" s="7" t="s">
        <v>68</v>
      </c>
      <c r="I191" s="12" t="str">
        <f t="shared" si="6"/>
        <v>プライマリ・ケアのための小児診療ハンドブック</v>
      </c>
      <c r="J191" s="13" t="str">
        <f t="shared" si="5"/>
        <v>https://www.library.pref.tottori.jp/winj/opac/switch-detail.do?bibid=1600002311</v>
      </c>
      <c r="K191" s="7"/>
      <c r="L191" s="7"/>
      <c r="M191" s="7"/>
      <c r="N191" s="5"/>
    </row>
    <row r="192" spans="1:14" s="6" customFormat="1" ht="30" x14ac:dyDescent="0.15">
      <c r="A192" s="15">
        <v>190</v>
      </c>
      <c r="B192" s="25" t="s">
        <v>1423</v>
      </c>
      <c r="C192" s="16" t="s">
        <v>269</v>
      </c>
      <c r="D192" s="16"/>
      <c r="E192" s="16" t="s">
        <v>743</v>
      </c>
      <c r="F192" s="16" t="s">
        <v>903</v>
      </c>
      <c r="G192" s="17" t="s">
        <v>1182</v>
      </c>
      <c r="H192" s="15" t="s">
        <v>1032</v>
      </c>
      <c r="I192" s="14" t="str">
        <f t="shared" si="6"/>
        <v>新生児・乳児の救急電話相談ガイドブック</v>
      </c>
      <c r="J192" s="13" t="str">
        <f t="shared" si="5"/>
        <v>https://www.library.pref.tottori.jp/winj/opac/switch-detail.do?bibid=1600002312</v>
      </c>
      <c r="K192" s="15"/>
      <c r="L192" s="15"/>
      <c r="M192" s="15"/>
      <c r="N192" s="5"/>
    </row>
    <row r="193" spans="1:14" s="6" customFormat="1" ht="45" x14ac:dyDescent="0.15">
      <c r="A193" s="7">
        <v>191</v>
      </c>
      <c r="B193" s="9" t="s">
        <v>1424</v>
      </c>
      <c r="C193" s="8" t="s">
        <v>270</v>
      </c>
      <c r="D193" s="8"/>
      <c r="E193" s="8" t="s">
        <v>744</v>
      </c>
      <c r="F193" s="8" t="s">
        <v>22</v>
      </c>
      <c r="G193" s="9" t="s">
        <v>982</v>
      </c>
      <c r="H193" s="7" t="s">
        <v>1031</v>
      </c>
      <c r="I193" s="12" t="str">
        <f t="shared" si="6"/>
        <v>本当は間違っている 育児と子どもの発達にまつわる50の迷信</v>
      </c>
      <c r="J193" s="13" t="str">
        <f t="shared" si="5"/>
        <v>https://www.library.pref.tottori.jp/winj/opac/switch-detail.do?bibid=1600002313</v>
      </c>
      <c r="K193" s="7" t="s">
        <v>1096</v>
      </c>
      <c r="L193" s="7"/>
      <c r="M193" s="7"/>
      <c r="N193" s="5"/>
    </row>
    <row r="194" spans="1:14" s="6" customFormat="1" x14ac:dyDescent="0.15">
      <c r="A194" s="15">
        <v>192</v>
      </c>
      <c r="B194" s="25" t="s">
        <v>1425</v>
      </c>
      <c r="C194" s="16" t="s">
        <v>271</v>
      </c>
      <c r="D194" s="16" t="s">
        <v>509</v>
      </c>
      <c r="E194" s="16" t="s">
        <v>745</v>
      </c>
      <c r="F194" s="16" t="s">
        <v>41</v>
      </c>
      <c r="G194" s="17" t="s">
        <v>1183</v>
      </c>
      <c r="H194" s="15" t="s">
        <v>1031</v>
      </c>
      <c r="I194" s="14" t="str">
        <f t="shared" si="6"/>
        <v>「超」まるごと骨折これ1冊</v>
      </c>
      <c r="J194" s="13" t="str">
        <f t="shared" si="5"/>
        <v>https://www.library.pref.tottori.jp/winj/opac/switch-detail.do?bibid=1600002314</v>
      </c>
      <c r="K194" s="15"/>
      <c r="L194" s="15"/>
      <c r="M194" s="15"/>
      <c r="N194" s="5"/>
    </row>
    <row r="195" spans="1:14" s="6" customFormat="1" ht="30" x14ac:dyDescent="0.15">
      <c r="A195" s="7">
        <v>193</v>
      </c>
      <c r="B195" s="9" t="s">
        <v>1426</v>
      </c>
      <c r="C195" s="8" t="s">
        <v>272</v>
      </c>
      <c r="D195" s="8" t="s">
        <v>510</v>
      </c>
      <c r="E195" s="8" t="s">
        <v>746</v>
      </c>
      <c r="F195" s="8" t="s">
        <v>907</v>
      </c>
      <c r="G195" s="9" t="s">
        <v>983</v>
      </c>
      <c r="H195" s="7" t="s">
        <v>60</v>
      </c>
      <c r="I195" s="12" t="str">
        <f t="shared" si="6"/>
        <v>ズボラ妊活</v>
      </c>
      <c r="J195" s="13" t="str">
        <f t="shared" si="5"/>
        <v>https://www.library.pref.tottori.jp/winj/opac/switch-detail.do?bibid=1600002315</v>
      </c>
      <c r="K195" s="7"/>
      <c r="L195" s="7"/>
      <c r="M195" s="7"/>
      <c r="N195" s="5"/>
    </row>
    <row r="196" spans="1:14" s="6" customFormat="1" x14ac:dyDescent="0.15">
      <c r="A196" s="15">
        <v>194</v>
      </c>
      <c r="B196" s="25" t="s">
        <v>1427</v>
      </c>
      <c r="C196" s="16" t="s">
        <v>273</v>
      </c>
      <c r="D196" s="16" t="s">
        <v>511</v>
      </c>
      <c r="E196" s="16" t="s">
        <v>747</v>
      </c>
      <c r="F196" s="16" t="s">
        <v>892</v>
      </c>
      <c r="G196" s="17" t="s">
        <v>1184</v>
      </c>
      <c r="H196" s="15" t="s">
        <v>18</v>
      </c>
      <c r="I196" s="14" t="str">
        <f t="shared" si="6"/>
        <v>ふせごう！ デジタル近視</v>
      </c>
      <c r="J196" s="13" t="str">
        <f t="shared" ref="J196:J259" si="7">HYPERLINK("https://www.library.pref.tottori.jp/winj/opac/switch-detail.do?bibid="&amp;B196)</f>
        <v>https://www.library.pref.tottori.jp/winj/opac/switch-detail.do?bibid=1600002316</v>
      </c>
      <c r="K196" s="15"/>
      <c r="L196" s="15" t="s">
        <v>1096</v>
      </c>
      <c r="M196" s="15"/>
      <c r="N196" s="5"/>
    </row>
    <row r="197" spans="1:14" s="6" customFormat="1" ht="30" x14ac:dyDescent="0.15">
      <c r="A197" s="7">
        <v>195</v>
      </c>
      <c r="B197" s="9" t="s">
        <v>1428</v>
      </c>
      <c r="C197" s="8" t="s">
        <v>274</v>
      </c>
      <c r="D197" s="8" t="s">
        <v>512</v>
      </c>
      <c r="E197" s="8" t="s">
        <v>748</v>
      </c>
      <c r="F197" s="8" t="s">
        <v>908</v>
      </c>
      <c r="G197" s="9" t="s">
        <v>984</v>
      </c>
      <c r="H197" s="7" t="s">
        <v>1031</v>
      </c>
      <c r="I197" s="12" t="str">
        <f t="shared" si="6"/>
        <v>最新 医療関連法の完全知識 2024年版</v>
      </c>
      <c r="J197" s="13" t="str">
        <f t="shared" si="7"/>
        <v>https://www.library.pref.tottori.jp/winj/opac/switch-detail.do?bibid=1600002317</v>
      </c>
      <c r="K197" s="7"/>
      <c r="L197" s="7"/>
      <c r="M197" s="7"/>
      <c r="N197" s="5"/>
    </row>
    <row r="198" spans="1:14" s="6" customFormat="1" x14ac:dyDescent="0.15">
      <c r="A198" s="15">
        <v>196</v>
      </c>
      <c r="B198" s="25" t="s">
        <v>1429</v>
      </c>
      <c r="C198" s="16" t="s">
        <v>275</v>
      </c>
      <c r="D198" s="16"/>
      <c r="E198" s="16" t="s">
        <v>749</v>
      </c>
      <c r="F198" s="16" t="s">
        <v>875</v>
      </c>
      <c r="G198" s="17" t="s">
        <v>1185</v>
      </c>
      <c r="H198" s="15" t="s">
        <v>15</v>
      </c>
      <c r="I198" s="14" t="str">
        <f t="shared" si="6"/>
        <v>ただ寄り添うだけで</v>
      </c>
      <c r="J198" s="13" t="str">
        <f t="shared" si="7"/>
        <v>https://www.library.pref.tottori.jp/winj/opac/switch-detail.do?bibid=1600002318</v>
      </c>
      <c r="K198" s="15"/>
      <c r="L198" s="15"/>
      <c r="M198" s="15"/>
      <c r="N198" s="5"/>
    </row>
    <row r="199" spans="1:14" s="6" customFormat="1" ht="30" x14ac:dyDescent="0.15">
      <c r="A199" s="7">
        <v>197</v>
      </c>
      <c r="B199" s="9" t="s">
        <v>1430</v>
      </c>
      <c r="C199" s="8" t="s">
        <v>276</v>
      </c>
      <c r="D199" s="8" t="s">
        <v>513</v>
      </c>
      <c r="E199" s="8" t="s">
        <v>750</v>
      </c>
      <c r="F199" s="8" t="s">
        <v>75</v>
      </c>
      <c r="G199" s="9" t="s">
        <v>985</v>
      </c>
      <c r="H199" s="7" t="s">
        <v>66</v>
      </c>
      <c r="I199" s="12" t="str">
        <f t="shared" si="6"/>
        <v>未来病院プロジェクト</v>
      </c>
      <c r="J199" s="13" t="str">
        <f t="shared" si="7"/>
        <v>https://www.library.pref.tottori.jp/winj/opac/switch-detail.do?bibid=1600002319</v>
      </c>
      <c r="K199" s="7"/>
      <c r="L199" s="7"/>
      <c r="M199" s="7"/>
      <c r="N199" s="5"/>
    </row>
    <row r="200" spans="1:14" ht="30" x14ac:dyDescent="0.15">
      <c r="A200" s="15">
        <v>198</v>
      </c>
      <c r="B200" s="24">
        <v>1600002462</v>
      </c>
      <c r="C200" s="16" t="s">
        <v>419</v>
      </c>
      <c r="D200" s="16" t="s">
        <v>579</v>
      </c>
      <c r="E200" s="16" t="s">
        <v>867</v>
      </c>
      <c r="F200" s="16" t="s">
        <v>922</v>
      </c>
      <c r="G200" s="17">
        <v>499.2</v>
      </c>
      <c r="H200" s="15" t="s">
        <v>1032</v>
      </c>
      <c r="I200" s="14" t="str">
        <f>HYPERLINK(J200,C200)</f>
        <v>服薬指導がちょっとだけ上手になる本</v>
      </c>
      <c r="J200" s="13" t="str">
        <f t="shared" si="7"/>
        <v>https://www.library.pref.tottori.jp/winj/opac/switch-detail.do?bibid=1600002462</v>
      </c>
      <c r="K200" s="15"/>
      <c r="L200" s="15"/>
      <c r="M200" s="15"/>
    </row>
    <row r="201" spans="1:14" s="6" customFormat="1" ht="30" x14ac:dyDescent="0.15">
      <c r="A201" s="7">
        <v>199</v>
      </c>
      <c r="B201" s="9" t="s">
        <v>1431</v>
      </c>
      <c r="C201" s="8" t="s">
        <v>277</v>
      </c>
      <c r="D201" s="8"/>
      <c r="E201" s="8" t="s">
        <v>751</v>
      </c>
      <c r="F201" s="8" t="s">
        <v>49</v>
      </c>
      <c r="G201" s="9" t="s">
        <v>986</v>
      </c>
      <c r="H201" s="7" t="s">
        <v>1033</v>
      </c>
      <c r="I201" s="12" t="str">
        <f t="shared" si="6"/>
        <v>再生可能エネルギーの「現実」と「未来」がよくわかる本</v>
      </c>
      <c r="J201" s="13" t="str">
        <f t="shared" si="7"/>
        <v>https://www.library.pref.tottori.jp/winj/opac/switch-detail.do?bibid=1600002320</v>
      </c>
      <c r="K201" s="7"/>
      <c r="L201" s="7"/>
      <c r="M201" s="7"/>
      <c r="N201" s="5"/>
    </row>
    <row r="202" spans="1:14" s="6" customFormat="1" ht="30" x14ac:dyDescent="0.15">
      <c r="A202" s="15">
        <v>200</v>
      </c>
      <c r="B202" s="25" t="s">
        <v>1432</v>
      </c>
      <c r="C202" s="16" t="s">
        <v>278</v>
      </c>
      <c r="D202" s="16" t="s">
        <v>514</v>
      </c>
      <c r="E202" s="16" t="s">
        <v>752</v>
      </c>
      <c r="F202" s="16" t="s">
        <v>880</v>
      </c>
      <c r="G202" s="17" t="s">
        <v>1186</v>
      </c>
      <c r="H202" s="15" t="s">
        <v>66</v>
      </c>
      <c r="I202" s="14" t="str">
        <f t="shared" si="6"/>
        <v>技術系英文ライティング教本　改訂版</v>
      </c>
      <c r="J202" s="13" t="str">
        <f t="shared" si="7"/>
        <v>https://www.library.pref.tottori.jp/winj/opac/switch-detail.do?bibid=1600002321</v>
      </c>
      <c r="K202" s="15" t="s">
        <v>1096</v>
      </c>
      <c r="L202" s="15"/>
      <c r="M202" s="15"/>
      <c r="N202" s="5"/>
    </row>
    <row r="203" spans="1:14" s="6" customFormat="1" ht="30" x14ac:dyDescent="0.15">
      <c r="A203" s="7">
        <v>201</v>
      </c>
      <c r="B203" s="9" t="s">
        <v>1433</v>
      </c>
      <c r="C203" s="8" t="s">
        <v>279</v>
      </c>
      <c r="D203" s="8"/>
      <c r="E203" s="8" t="s">
        <v>753</v>
      </c>
      <c r="F203" s="8" t="s">
        <v>889</v>
      </c>
      <c r="G203" s="9" t="s">
        <v>987</v>
      </c>
      <c r="H203" s="7" t="s">
        <v>13</v>
      </c>
      <c r="I203" s="12" t="str">
        <f t="shared" si="6"/>
        <v>施工がわかるイラスト土木入門</v>
      </c>
      <c r="J203" s="13" t="str">
        <f t="shared" si="7"/>
        <v>https://www.library.pref.tottori.jp/winj/opac/switch-detail.do?bibid=1600002322</v>
      </c>
      <c r="K203" s="7"/>
      <c r="L203" s="7"/>
      <c r="M203" s="7"/>
      <c r="N203" s="5"/>
    </row>
    <row r="204" spans="1:14" ht="60" x14ac:dyDescent="0.15">
      <c r="A204" s="15">
        <v>202</v>
      </c>
      <c r="B204" s="25" t="s">
        <v>1434</v>
      </c>
      <c r="C204" s="16" t="s">
        <v>280</v>
      </c>
      <c r="D204" s="16" t="s">
        <v>515</v>
      </c>
      <c r="E204" s="16" t="s">
        <v>754</v>
      </c>
      <c r="F204" s="16" t="s">
        <v>909</v>
      </c>
      <c r="G204" s="17" t="s">
        <v>1187</v>
      </c>
      <c r="H204" s="15" t="s">
        <v>63</v>
      </c>
      <c r="I204" s="14" t="str">
        <f t="shared" si="6"/>
        <v>ビジュアル　脱炭素のしくみ 1</v>
      </c>
      <c r="J204" s="13" t="str">
        <f t="shared" si="7"/>
        <v>https://www.library.pref.tottori.jp/winj/opac/switch-detail.do?bibid=1600002323</v>
      </c>
      <c r="K204" s="15"/>
      <c r="L204" s="15"/>
      <c r="M204" s="15"/>
    </row>
    <row r="205" spans="1:14" ht="60" x14ac:dyDescent="0.15">
      <c r="A205" s="7">
        <v>203</v>
      </c>
      <c r="B205" s="9" t="s">
        <v>1435</v>
      </c>
      <c r="C205" s="8" t="s">
        <v>281</v>
      </c>
      <c r="D205" s="8" t="s">
        <v>516</v>
      </c>
      <c r="E205" s="8" t="s">
        <v>754</v>
      </c>
      <c r="F205" s="8" t="s">
        <v>909</v>
      </c>
      <c r="G205" s="9" t="s">
        <v>988</v>
      </c>
      <c r="H205" s="7" t="s">
        <v>66</v>
      </c>
      <c r="I205" s="12" t="str">
        <f t="shared" si="6"/>
        <v>ビジュアル　脱炭素のしくみ 2</v>
      </c>
      <c r="J205" s="13" t="str">
        <f t="shared" si="7"/>
        <v>https://www.library.pref.tottori.jp/winj/opac/switch-detail.do?bibid=1600002324</v>
      </c>
      <c r="K205" s="7"/>
      <c r="L205" s="7"/>
      <c r="M205" s="7"/>
    </row>
    <row r="206" spans="1:14" ht="30" x14ac:dyDescent="0.15">
      <c r="A206" s="15">
        <v>204</v>
      </c>
      <c r="B206" s="25" t="s">
        <v>1436</v>
      </c>
      <c r="C206" s="16" t="s">
        <v>282</v>
      </c>
      <c r="D206" s="16" t="s">
        <v>517</v>
      </c>
      <c r="E206" s="16" t="s">
        <v>755</v>
      </c>
      <c r="F206" s="16" t="s">
        <v>44</v>
      </c>
      <c r="G206" s="17" t="s">
        <v>1188</v>
      </c>
      <c r="H206" s="15" t="s">
        <v>63</v>
      </c>
      <c r="I206" s="14" t="str">
        <f t="shared" ref="I206:I271" si="8">HYPERLINK(J206,C206)</f>
        <v>家事がラクになる 小さな家、建てました</v>
      </c>
      <c r="J206" s="13" t="str">
        <f t="shared" si="7"/>
        <v>https://www.library.pref.tottori.jp/winj/opac/switch-detail.do?bibid=1600002325</v>
      </c>
      <c r="K206" s="15"/>
      <c r="L206" s="15"/>
      <c r="M206" s="15"/>
    </row>
    <row r="207" spans="1:14" x14ac:dyDescent="0.15">
      <c r="A207" s="7">
        <v>205</v>
      </c>
      <c r="B207" s="9" t="s">
        <v>1437</v>
      </c>
      <c r="C207" s="8" t="s">
        <v>283</v>
      </c>
      <c r="D207" s="8"/>
      <c r="E207" s="8" t="s">
        <v>756</v>
      </c>
      <c r="F207" s="8" t="s">
        <v>889</v>
      </c>
      <c r="G207" s="9" t="s">
        <v>989</v>
      </c>
      <c r="H207" s="7" t="s">
        <v>1035</v>
      </c>
      <c r="I207" s="12" t="str">
        <f t="shared" si="8"/>
        <v>インテリア計画の知識　第2版</v>
      </c>
      <c r="J207" s="13" t="str">
        <f t="shared" si="7"/>
        <v>https://www.library.pref.tottori.jp/winj/opac/switch-detail.do?bibid=1600002326</v>
      </c>
      <c r="K207" s="7"/>
      <c r="L207" s="7"/>
      <c r="M207" s="7"/>
    </row>
    <row r="208" spans="1:14" ht="30" x14ac:dyDescent="0.15">
      <c r="A208" s="15">
        <v>206</v>
      </c>
      <c r="B208" s="25" t="s">
        <v>1438</v>
      </c>
      <c r="C208" s="16" t="s">
        <v>284</v>
      </c>
      <c r="D208" s="16"/>
      <c r="E208" s="16" t="s">
        <v>757</v>
      </c>
      <c r="F208" s="16" t="s">
        <v>910</v>
      </c>
      <c r="G208" s="17" t="s">
        <v>1189</v>
      </c>
      <c r="H208" s="15" t="s">
        <v>68</v>
      </c>
      <c r="I208" s="14" t="str">
        <f t="shared" si="8"/>
        <v>デジタルファブリケーションとメディア</v>
      </c>
      <c r="J208" s="13" t="str">
        <f t="shared" si="7"/>
        <v>https://www.library.pref.tottori.jp/winj/opac/switch-detail.do?bibid=1600002327</v>
      </c>
      <c r="K208" s="15"/>
      <c r="L208" s="15"/>
      <c r="M208" s="15"/>
    </row>
    <row r="209" spans="1:14" ht="30" x14ac:dyDescent="0.15">
      <c r="A209" s="7">
        <v>207</v>
      </c>
      <c r="B209" s="9" t="s">
        <v>1439</v>
      </c>
      <c r="C209" s="8" t="s">
        <v>285</v>
      </c>
      <c r="D209" s="8"/>
      <c r="E209" s="8" t="s">
        <v>758</v>
      </c>
      <c r="F209" s="8" t="s">
        <v>38</v>
      </c>
      <c r="G209" s="9" t="s">
        <v>990</v>
      </c>
      <c r="H209" s="7" t="s">
        <v>59</v>
      </c>
      <c r="I209" s="12" t="str">
        <f t="shared" si="8"/>
        <v>世界で一番美しいエンジン図鑑</v>
      </c>
      <c r="J209" s="13" t="str">
        <f t="shared" si="7"/>
        <v>https://www.library.pref.tottori.jp/winj/opac/switch-detail.do?bibid=1600002328</v>
      </c>
      <c r="K209" s="7"/>
      <c r="L209" s="7"/>
      <c r="M209" s="7"/>
    </row>
    <row r="210" spans="1:14" ht="30" x14ac:dyDescent="0.15">
      <c r="A210" s="15">
        <v>208</v>
      </c>
      <c r="B210" s="25" t="s">
        <v>1440</v>
      </c>
      <c r="C210" s="16" t="s">
        <v>286</v>
      </c>
      <c r="D210" s="16"/>
      <c r="E210" s="16" t="s">
        <v>759</v>
      </c>
      <c r="F210" s="16" t="s">
        <v>54</v>
      </c>
      <c r="G210" s="17" t="s">
        <v>1190</v>
      </c>
      <c r="H210" s="15" t="s">
        <v>1035</v>
      </c>
      <c r="I210" s="14" t="str">
        <f t="shared" si="8"/>
        <v>ユニークれっしゃ</v>
      </c>
      <c r="J210" s="13" t="str">
        <f t="shared" si="7"/>
        <v>https://www.library.pref.tottori.jp/winj/opac/switch-detail.do?bibid=1600002329</v>
      </c>
      <c r="K210" s="15"/>
      <c r="L210" s="15" t="s">
        <v>1096</v>
      </c>
      <c r="M210" s="15" t="s">
        <v>1096</v>
      </c>
      <c r="N210" s="2" t="s">
        <v>1101</v>
      </c>
    </row>
    <row r="211" spans="1:14" ht="30" x14ac:dyDescent="0.15">
      <c r="A211" s="7">
        <v>209</v>
      </c>
      <c r="B211" s="9" t="s">
        <v>1441</v>
      </c>
      <c r="C211" s="8" t="s">
        <v>287</v>
      </c>
      <c r="D211" s="8"/>
      <c r="E211" s="8" t="s">
        <v>760</v>
      </c>
      <c r="F211" s="8" t="s">
        <v>875</v>
      </c>
      <c r="G211" s="9" t="s">
        <v>991</v>
      </c>
      <c r="H211" s="7" t="s">
        <v>1044</v>
      </c>
      <c r="I211" s="12" t="str">
        <f t="shared" si="8"/>
        <v>火星で生きる</v>
      </c>
      <c r="J211" s="13" t="str">
        <f t="shared" si="7"/>
        <v>https://www.library.pref.tottori.jp/winj/opac/switch-detail.do?bibid=1600002330</v>
      </c>
      <c r="K211" s="7" t="s">
        <v>1096</v>
      </c>
      <c r="L211" s="7"/>
      <c r="M211" s="7"/>
    </row>
    <row r="212" spans="1:14" ht="30" x14ac:dyDescent="0.15">
      <c r="A212" s="15">
        <v>210</v>
      </c>
      <c r="B212" s="25" t="s">
        <v>1442</v>
      </c>
      <c r="C212" s="16" t="s">
        <v>288</v>
      </c>
      <c r="D212" s="16" t="s">
        <v>518</v>
      </c>
      <c r="E212" s="16" t="s">
        <v>761</v>
      </c>
      <c r="F212" s="16" t="s">
        <v>39</v>
      </c>
      <c r="G212" s="17" t="s">
        <v>1191</v>
      </c>
      <c r="H212" s="15" t="s">
        <v>1032</v>
      </c>
      <c r="I212" s="14" t="str">
        <f t="shared" si="8"/>
        <v>いちばんやさしいはじめてのGoogle広告の教本</v>
      </c>
      <c r="J212" s="13" t="str">
        <f t="shared" si="7"/>
        <v>https://www.library.pref.tottori.jp/winj/opac/switch-detail.do?bibid=1600002331</v>
      </c>
      <c r="K212" s="15"/>
      <c r="L212" s="15"/>
      <c r="M212" s="15"/>
    </row>
    <row r="213" spans="1:14" ht="30" x14ac:dyDescent="0.15">
      <c r="A213" s="7">
        <v>211</v>
      </c>
      <c r="B213" s="9" t="s">
        <v>1443</v>
      </c>
      <c r="C213" s="8" t="s">
        <v>289</v>
      </c>
      <c r="D213" s="8"/>
      <c r="E213" s="8" t="s">
        <v>762</v>
      </c>
      <c r="F213" s="8" t="s">
        <v>910</v>
      </c>
      <c r="G213" s="9" t="s">
        <v>992</v>
      </c>
      <c r="H213" s="7" t="s">
        <v>1066</v>
      </c>
      <c r="I213" s="12" t="str">
        <f t="shared" si="8"/>
        <v>電気音響</v>
      </c>
      <c r="J213" s="13" t="str">
        <f t="shared" si="7"/>
        <v>https://www.library.pref.tottori.jp/winj/opac/switch-detail.do?bibid=1600002332</v>
      </c>
      <c r="K213" s="7"/>
      <c r="L213" s="7"/>
      <c r="M213" s="7"/>
    </row>
    <row r="214" spans="1:14" ht="45" x14ac:dyDescent="0.15">
      <c r="A214" s="15">
        <v>212</v>
      </c>
      <c r="B214" s="24">
        <v>1600002464</v>
      </c>
      <c r="C214" s="16" t="s">
        <v>421</v>
      </c>
      <c r="D214" s="16"/>
      <c r="E214" s="16" t="s">
        <v>869</v>
      </c>
      <c r="F214" s="16" t="s">
        <v>897</v>
      </c>
      <c r="G214" s="17">
        <v>547.4</v>
      </c>
      <c r="H214" s="15" t="s">
        <v>1033</v>
      </c>
      <c r="I214" s="14" t="str">
        <f>HYPERLINK(J214,C214)</f>
        <v>基礎からわかるTCP/IPネットワークコンピューティング入門　第4版</v>
      </c>
      <c r="J214" s="13" t="str">
        <f t="shared" si="7"/>
        <v>https://www.library.pref.tottori.jp/winj/opac/switch-detail.do?bibid=1600002464</v>
      </c>
      <c r="K214" s="15"/>
      <c r="L214" s="15"/>
      <c r="M214" s="15"/>
    </row>
    <row r="215" spans="1:14" ht="30" x14ac:dyDescent="0.15">
      <c r="A215" s="7">
        <v>213</v>
      </c>
      <c r="B215" s="9" t="s">
        <v>1444</v>
      </c>
      <c r="C215" s="8" t="s">
        <v>290</v>
      </c>
      <c r="D215" s="8" t="s">
        <v>519</v>
      </c>
      <c r="E215" s="8" t="s">
        <v>763</v>
      </c>
      <c r="F215" s="8" t="s">
        <v>874</v>
      </c>
      <c r="G215" s="9" t="s">
        <v>993</v>
      </c>
      <c r="H215" s="7" t="s">
        <v>13</v>
      </c>
      <c r="I215" s="12" t="str">
        <f t="shared" si="8"/>
        <v>ネットワーク超入門講座　第5版</v>
      </c>
      <c r="J215" s="13" t="str">
        <f t="shared" si="7"/>
        <v>https://www.library.pref.tottori.jp/winj/opac/switch-detail.do?bibid=1600002333</v>
      </c>
      <c r="K215" s="7"/>
      <c r="L215" s="7"/>
      <c r="M215" s="7"/>
    </row>
    <row r="216" spans="1:14" ht="30" x14ac:dyDescent="0.15">
      <c r="A216" s="15">
        <v>214</v>
      </c>
      <c r="B216" s="25" t="s">
        <v>1445</v>
      </c>
      <c r="C216" s="16" t="s">
        <v>291</v>
      </c>
      <c r="D216" s="16"/>
      <c r="E216" s="16" t="s">
        <v>764</v>
      </c>
      <c r="F216" s="16" t="s">
        <v>874</v>
      </c>
      <c r="G216" s="17" t="s">
        <v>1192</v>
      </c>
      <c r="H216" s="15" t="s">
        <v>64</v>
      </c>
      <c r="I216" s="14" t="str">
        <f t="shared" si="8"/>
        <v>体験しながら学ぶネットワ－ク技術入門</v>
      </c>
      <c r="J216" s="13" t="str">
        <f t="shared" si="7"/>
        <v>https://www.library.pref.tottori.jp/winj/opac/switch-detail.do?bibid=1600002334</v>
      </c>
      <c r="K216" s="15"/>
      <c r="L216" s="15"/>
      <c r="M216" s="15"/>
    </row>
    <row r="217" spans="1:14" ht="30" x14ac:dyDescent="0.15">
      <c r="A217" s="7">
        <v>215</v>
      </c>
      <c r="B217" s="9" t="s">
        <v>1446</v>
      </c>
      <c r="C217" s="8" t="s">
        <v>292</v>
      </c>
      <c r="D217" s="8"/>
      <c r="E217" s="8" t="s">
        <v>765</v>
      </c>
      <c r="F217" s="8" t="s">
        <v>874</v>
      </c>
      <c r="G217" s="9" t="s">
        <v>993</v>
      </c>
      <c r="H217" s="7" t="s">
        <v>1067</v>
      </c>
      <c r="I217" s="12" t="str">
        <f t="shared" si="8"/>
        <v>スラスラわかるHTML&amp;CSSのきほん　第3版</v>
      </c>
      <c r="J217" s="13" t="str">
        <f t="shared" si="7"/>
        <v>https://www.library.pref.tottori.jp/winj/opac/switch-detail.do?bibid=1600002335</v>
      </c>
      <c r="K217" s="7"/>
      <c r="L217" s="7"/>
      <c r="M217" s="7"/>
    </row>
    <row r="218" spans="1:14" x14ac:dyDescent="0.15">
      <c r="A218" s="15">
        <v>216</v>
      </c>
      <c r="B218" s="25" t="s">
        <v>1447</v>
      </c>
      <c r="C218" s="16" t="s">
        <v>293</v>
      </c>
      <c r="D218" s="16"/>
      <c r="E218" s="16" t="s">
        <v>766</v>
      </c>
      <c r="F218" s="16" t="s">
        <v>911</v>
      </c>
      <c r="G218" s="17" t="s">
        <v>1193</v>
      </c>
      <c r="H218" s="15" t="s">
        <v>1033</v>
      </c>
      <c r="I218" s="14" t="str">
        <f t="shared" si="8"/>
        <v>電波工学　第2版</v>
      </c>
      <c r="J218" s="13" t="str">
        <f t="shared" si="7"/>
        <v>https://www.library.pref.tottori.jp/winj/opac/switch-detail.do?bibid=1600002336</v>
      </c>
      <c r="K218" s="15"/>
      <c r="L218" s="15"/>
      <c r="M218" s="15"/>
    </row>
    <row r="219" spans="1:14" x14ac:dyDescent="0.15">
      <c r="A219" s="7">
        <v>217</v>
      </c>
      <c r="B219" s="9" t="s">
        <v>1448</v>
      </c>
      <c r="C219" s="8" t="s">
        <v>294</v>
      </c>
      <c r="D219" s="8"/>
      <c r="E219" s="8" t="s">
        <v>767</v>
      </c>
      <c r="F219" s="8" t="s">
        <v>39</v>
      </c>
      <c r="G219" s="9" t="s">
        <v>29</v>
      </c>
      <c r="H219" s="7" t="s">
        <v>1032</v>
      </c>
      <c r="I219" s="12" t="str">
        <f t="shared" si="8"/>
        <v>できる　Googleスプレッドシート</v>
      </c>
      <c r="J219" s="13" t="str">
        <f t="shared" si="7"/>
        <v>https://www.library.pref.tottori.jp/winj/opac/switch-detail.do?bibid=1600002337</v>
      </c>
      <c r="K219" s="7"/>
      <c r="L219" s="7"/>
      <c r="M219" s="7"/>
    </row>
    <row r="220" spans="1:14" ht="45" x14ac:dyDescent="0.15">
      <c r="A220" s="15">
        <v>218</v>
      </c>
      <c r="B220" s="25" t="s">
        <v>1449</v>
      </c>
      <c r="C220" s="16" t="s">
        <v>295</v>
      </c>
      <c r="D220" s="16"/>
      <c r="E220" s="16" t="s">
        <v>768</v>
      </c>
      <c r="F220" s="16" t="s">
        <v>39</v>
      </c>
      <c r="G220" s="17" t="s">
        <v>1194</v>
      </c>
      <c r="H220" s="15" t="s">
        <v>1032</v>
      </c>
      <c r="I220" s="14" t="str">
        <f t="shared" si="8"/>
        <v>業界1年生が必ず身に付けたい ウェブ制作・運用のリテラシー</v>
      </c>
      <c r="J220" s="13" t="str">
        <f t="shared" si="7"/>
        <v>https://www.library.pref.tottori.jp/winj/opac/switch-detail.do?bibid=1600002338</v>
      </c>
      <c r="K220" s="15"/>
      <c r="L220" s="15"/>
      <c r="M220" s="15"/>
    </row>
    <row r="221" spans="1:14" x14ac:dyDescent="0.15">
      <c r="A221" s="7">
        <v>219</v>
      </c>
      <c r="B221" s="9" t="s">
        <v>1450</v>
      </c>
      <c r="C221" s="8" t="s">
        <v>296</v>
      </c>
      <c r="D221" s="8" t="s">
        <v>520</v>
      </c>
      <c r="E221" s="8" t="s">
        <v>769</v>
      </c>
      <c r="F221" s="8" t="s">
        <v>39</v>
      </c>
      <c r="G221" s="9" t="s">
        <v>29</v>
      </c>
      <c r="H221" s="7" t="s">
        <v>1032</v>
      </c>
      <c r="I221" s="12" t="str">
        <f t="shared" si="8"/>
        <v>生成AIのなかみ</v>
      </c>
      <c r="J221" s="13" t="str">
        <f t="shared" si="7"/>
        <v>https://www.library.pref.tottori.jp/winj/opac/switch-detail.do?bibid=1600002339</v>
      </c>
      <c r="K221" s="7"/>
      <c r="L221" s="7"/>
      <c r="M221" s="7"/>
    </row>
    <row r="222" spans="1:14" ht="30" x14ac:dyDescent="0.15">
      <c r="A222" s="15">
        <v>220</v>
      </c>
      <c r="B222" s="25" t="s">
        <v>1451</v>
      </c>
      <c r="C222" s="16" t="s">
        <v>297</v>
      </c>
      <c r="D222" s="16" t="s">
        <v>521</v>
      </c>
      <c r="E222" s="16" t="s">
        <v>770</v>
      </c>
      <c r="F222" s="16" t="s">
        <v>39</v>
      </c>
      <c r="G222" s="17" t="s">
        <v>1194</v>
      </c>
      <c r="H222" s="15" t="s">
        <v>1032</v>
      </c>
      <c r="I222" s="14" t="str">
        <f t="shared" si="8"/>
        <v>アジャイルなプロダクトづくり</v>
      </c>
      <c r="J222" s="13" t="str">
        <f t="shared" si="7"/>
        <v>https://www.library.pref.tottori.jp/winj/opac/switch-detail.do?bibid=1600002340</v>
      </c>
      <c r="K222" s="15"/>
      <c r="L222" s="15"/>
      <c r="M222" s="15"/>
    </row>
    <row r="223" spans="1:14" ht="30" x14ac:dyDescent="0.15">
      <c r="A223" s="7">
        <v>221</v>
      </c>
      <c r="B223" s="9" t="s">
        <v>1452</v>
      </c>
      <c r="C223" s="8" t="s">
        <v>298</v>
      </c>
      <c r="D223" s="8" t="s">
        <v>522</v>
      </c>
      <c r="E223" s="8" t="s">
        <v>771</v>
      </c>
      <c r="F223" s="8" t="s">
        <v>39</v>
      </c>
      <c r="G223" s="9" t="s">
        <v>29</v>
      </c>
      <c r="H223" s="7" t="s">
        <v>1033</v>
      </c>
      <c r="I223" s="12" t="str">
        <f t="shared" si="8"/>
        <v>データ分析に強くなるSQLレシピ</v>
      </c>
      <c r="J223" s="13" t="str">
        <f t="shared" si="7"/>
        <v>https://www.library.pref.tottori.jp/winj/opac/switch-detail.do?bibid=1600002341</v>
      </c>
      <c r="K223" s="7"/>
      <c r="L223" s="7"/>
      <c r="M223" s="7"/>
    </row>
    <row r="224" spans="1:14" x14ac:dyDescent="0.15">
      <c r="A224" s="15">
        <v>222</v>
      </c>
      <c r="B224" s="25" t="s">
        <v>1453</v>
      </c>
      <c r="C224" s="16" t="s">
        <v>299</v>
      </c>
      <c r="D224" s="16"/>
      <c r="E224" s="16" t="s">
        <v>772</v>
      </c>
      <c r="F224" s="16" t="s">
        <v>910</v>
      </c>
      <c r="G224" s="17" t="s">
        <v>1195</v>
      </c>
      <c r="H224" s="15" t="s">
        <v>68</v>
      </c>
      <c r="I224" s="14" t="str">
        <f t="shared" si="8"/>
        <v>現代光コンピューティング入門</v>
      </c>
      <c r="J224" s="13" t="str">
        <f t="shared" si="7"/>
        <v>https://www.library.pref.tottori.jp/winj/opac/switch-detail.do?bibid=1600002342</v>
      </c>
      <c r="K224" s="15"/>
      <c r="L224" s="15"/>
      <c r="M224" s="15"/>
    </row>
    <row r="225" spans="1:13" x14ac:dyDescent="0.15">
      <c r="A225" s="7">
        <v>223</v>
      </c>
      <c r="B225" s="9" t="s">
        <v>1454</v>
      </c>
      <c r="C225" s="8" t="s">
        <v>300</v>
      </c>
      <c r="D225" s="8"/>
      <c r="E225" s="8" t="s">
        <v>773</v>
      </c>
      <c r="F225" s="8" t="s">
        <v>910</v>
      </c>
      <c r="G225" s="9" t="s">
        <v>994</v>
      </c>
      <c r="H225" s="7" t="s">
        <v>63</v>
      </c>
      <c r="I225" s="12" t="str">
        <f t="shared" si="8"/>
        <v>不整地移動ロボティクス</v>
      </c>
      <c r="J225" s="13" t="str">
        <f t="shared" si="7"/>
        <v>https://www.library.pref.tottori.jp/winj/opac/switch-detail.do?bibid=1600002343</v>
      </c>
      <c r="K225" s="7"/>
      <c r="L225" s="7"/>
      <c r="M225" s="7"/>
    </row>
    <row r="226" spans="1:13" ht="30" x14ac:dyDescent="0.15">
      <c r="A226" s="15">
        <v>224</v>
      </c>
      <c r="B226" s="25" t="s">
        <v>1455</v>
      </c>
      <c r="C226" s="16" t="s">
        <v>301</v>
      </c>
      <c r="D226" s="16" t="s">
        <v>523</v>
      </c>
      <c r="E226" s="16" t="s">
        <v>774</v>
      </c>
      <c r="F226" s="16" t="s">
        <v>897</v>
      </c>
      <c r="G226" s="17" t="s">
        <v>1196</v>
      </c>
      <c r="H226" s="15" t="s">
        <v>1035</v>
      </c>
      <c r="I226" s="14" t="str">
        <f t="shared" si="8"/>
        <v>SLAM入門　改訂2版</v>
      </c>
      <c r="J226" s="13" t="str">
        <f t="shared" si="7"/>
        <v>https://www.library.pref.tottori.jp/winj/opac/switch-detail.do?bibid=1600002344</v>
      </c>
      <c r="K226" s="15"/>
      <c r="L226" s="15"/>
      <c r="M226" s="15"/>
    </row>
    <row r="227" spans="1:13" ht="60" x14ac:dyDescent="0.15">
      <c r="A227" s="7">
        <v>225</v>
      </c>
      <c r="B227" s="9" t="s">
        <v>1456</v>
      </c>
      <c r="C227" s="8" t="s">
        <v>302</v>
      </c>
      <c r="D227" s="8"/>
      <c r="E227" s="8" t="s">
        <v>775</v>
      </c>
      <c r="F227" s="8" t="s">
        <v>8</v>
      </c>
      <c r="G227" s="9" t="s">
        <v>995</v>
      </c>
      <c r="H227" s="7" t="s">
        <v>1035</v>
      </c>
      <c r="I227" s="12" t="str">
        <f t="shared" si="8"/>
        <v>薄膜工学　第4版</v>
      </c>
      <c r="J227" s="13" t="str">
        <f t="shared" si="7"/>
        <v>https://www.library.pref.tottori.jp/winj/opac/switch-detail.do?bibid=1600002345</v>
      </c>
      <c r="K227" s="7"/>
      <c r="L227" s="7"/>
      <c r="M227" s="7"/>
    </row>
    <row r="228" spans="1:13" ht="30" x14ac:dyDescent="0.15">
      <c r="A228" s="15">
        <v>226</v>
      </c>
      <c r="B228" s="25" t="s">
        <v>1457</v>
      </c>
      <c r="C228" s="16" t="s">
        <v>303</v>
      </c>
      <c r="D228" s="16" t="s">
        <v>524</v>
      </c>
      <c r="E228" s="16" t="s">
        <v>776</v>
      </c>
      <c r="F228" s="16" t="s">
        <v>56</v>
      </c>
      <c r="G228" s="17" t="s">
        <v>1197</v>
      </c>
      <c r="H228" s="15" t="s">
        <v>1033</v>
      </c>
      <c r="I228" s="14" t="str">
        <f t="shared" si="8"/>
        <v>いま訪ねるべき 日本の鉱山跡30</v>
      </c>
      <c r="J228" s="13" t="str">
        <f t="shared" si="7"/>
        <v>https://www.library.pref.tottori.jp/winj/opac/switch-detail.do?bibid=1600002346</v>
      </c>
      <c r="K228" s="15"/>
      <c r="L228" s="15"/>
      <c r="M228" s="15"/>
    </row>
    <row r="229" spans="1:13" ht="30" x14ac:dyDescent="0.15">
      <c r="A229" s="7">
        <v>227</v>
      </c>
      <c r="B229" s="9" t="s">
        <v>1458</v>
      </c>
      <c r="C229" s="8" t="s">
        <v>304</v>
      </c>
      <c r="D229" s="8"/>
      <c r="E229" s="8" t="s">
        <v>777</v>
      </c>
      <c r="F229" s="8" t="s">
        <v>8</v>
      </c>
      <c r="G229" s="9" t="s">
        <v>996</v>
      </c>
      <c r="H229" s="7" t="s">
        <v>1033</v>
      </c>
      <c r="I229" s="12" t="str">
        <f t="shared" si="8"/>
        <v>安全な実験室管理のための 化学安全ノート　第4版</v>
      </c>
      <c r="J229" s="13" t="str">
        <f t="shared" si="7"/>
        <v>https://www.library.pref.tottori.jp/winj/opac/switch-detail.do?bibid=1600002347</v>
      </c>
      <c r="K229" s="7"/>
      <c r="L229" s="7"/>
      <c r="M229" s="7"/>
    </row>
    <row r="230" spans="1:13" ht="30" x14ac:dyDescent="0.15">
      <c r="A230" s="15">
        <v>228</v>
      </c>
      <c r="B230" s="25" t="s">
        <v>1459</v>
      </c>
      <c r="C230" s="16" t="s">
        <v>305</v>
      </c>
      <c r="D230" s="16"/>
      <c r="E230" s="16" t="s">
        <v>778</v>
      </c>
      <c r="F230" s="16" t="s">
        <v>46</v>
      </c>
      <c r="G230" s="17" t="s">
        <v>1198</v>
      </c>
      <c r="H230" s="15" t="s">
        <v>1068</v>
      </c>
      <c r="I230" s="14" t="str">
        <f t="shared" si="8"/>
        <v>萱</v>
      </c>
      <c r="J230" s="13" t="str">
        <f t="shared" si="7"/>
        <v>https://www.library.pref.tottori.jp/winj/opac/switch-detail.do?bibid=1600002348</v>
      </c>
      <c r="K230" s="15"/>
      <c r="L230" s="15"/>
      <c r="M230" s="15"/>
    </row>
    <row r="231" spans="1:13" ht="30" x14ac:dyDescent="0.15">
      <c r="A231" s="7">
        <v>229</v>
      </c>
      <c r="B231" s="9" t="s">
        <v>1460</v>
      </c>
      <c r="C231" s="8" t="s">
        <v>306</v>
      </c>
      <c r="D231" s="8"/>
      <c r="E231" s="8" t="s">
        <v>779</v>
      </c>
      <c r="F231" s="8" t="s">
        <v>46</v>
      </c>
      <c r="G231" s="9" t="s">
        <v>997</v>
      </c>
      <c r="H231" s="7" t="s">
        <v>1053</v>
      </c>
      <c r="I231" s="12" t="str">
        <f t="shared" si="8"/>
        <v>楮・三椏</v>
      </c>
      <c r="J231" s="13" t="str">
        <f t="shared" si="7"/>
        <v>https://www.library.pref.tottori.jp/winj/opac/switch-detail.do?bibid=1600002349</v>
      </c>
      <c r="K231" s="7"/>
      <c r="L231" s="7"/>
      <c r="M231" s="7"/>
    </row>
    <row r="232" spans="1:13" ht="30" x14ac:dyDescent="0.15">
      <c r="A232" s="15">
        <v>230</v>
      </c>
      <c r="B232" s="25" t="s">
        <v>1461</v>
      </c>
      <c r="C232" s="16" t="s">
        <v>307</v>
      </c>
      <c r="D232" s="16"/>
      <c r="E232" s="16" t="s">
        <v>780</v>
      </c>
      <c r="F232" s="16" t="s">
        <v>46</v>
      </c>
      <c r="G232" s="17" t="s">
        <v>1199</v>
      </c>
      <c r="H232" s="15" t="s">
        <v>1069</v>
      </c>
      <c r="I232" s="14" t="str">
        <f t="shared" si="8"/>
        <v>棉</v>
      </c>
      <c r="J232" s="13" t="str">
        <f t="shared" si="7"/>
        <v>https://www.library.pref.tottori.jp/winj/opac/switch-detail.do?bibid=1600002350</v>
      </c>
      <c r="K232" s="15"/>
      <c r="L232" s="15"/>
      <c r="M232" s="15"/>
    </row>
    <row r="233" spans="1:13" x14ac:dyDescent="0.15">
      <c r="A233" s="7">
        <v>231</v>
      </c>
      <c r="B233" s="9" t="s">
        <v>1462</v>
      </c>
      <c r="C233" s="8" t="s">
        <v>308</v>
      </c>
      <c r="D233" s="8"/>
      <c r="E233" s="8" t="s">
        <v>781</v>
      </c>
      <c r="F233" s="8" t="s">
        <v>912</v>
      </c>
      <c r="G233" s="9" t="s">
        <v>998</v>
      </c>
      <c r="H233" s="7" t="s">
        <v>1063</v>
      </c>
      <c r="I233" s="12" t="str">
        <f t="shared" si="8"/>
        <v>寿スピリッツの超絶経営</v>
      </c>
      <c r="J233" s="13" t="str">
        <f t="shared" si="7"/>
        <v>https://www.library.pref.tottori.jp/winj/opac/switch-detail.do?bibid=1600002351</v>
      </c>
      <c r="K233" s="7"/>
      <c r="L233" s="7"/>
      <c r="M233" s="7" t="s">
        <v>1096</v>
      </c>
    </row>
    <row r="234" spans="1:13" ht="30" x14ac:dyDescent="0.15">
      <c r="A234" s="15">
        <v>232</v>
      </c>
      <c r="B234" s="25" t="s">
        <v>1463</v>
      </c>
      <c r="C234" s="16" t="s">
        <v>309</v>
      </c>
      <c r="D234" s="16" t="s">
        <v>525</v>
      </c>
      <c r="E234" s="16" t="s">
        <v>782</v>
      </c>
      <c r="F234" s="16" t="s">
        <v>35</v>
      </c>
      <c r="G234" s="17" t="s">
        <v>1200</v>
      </c>
      <c r="H234" s="15" t="s">
        <v>1031</v>
      </c>
      <c r="I234" s="14" t="str">
        <f t="shared" si="8"/>
        <v>再現！古代ビールの考古学</v>
      </c>
      <c r="J234" s="13" t="str">
        <f t="shared" si="7"/>
        <v>https://www.library.pref.tottori.jp/winj/opac/switch-detail.do?bibid=1600002352</v>
      </c>
      <c r="K234" s="15" t="s">
        <v>1096</v>
      </c>
      <c r="L234" s="15"/>
      <c r="M234" s="15"/>
    </row>
    <row r="235" spans="1:13" ht="30" x14ac:dyDescent="0.15">
      <c r="A235" s="7">
        <v>233</v>
      </c>
      <c r="B235" s="9" t="s">
        <v>1464</v>
      </c>
      <c r="C235" s="8" t="s">
        <v>310</v>
      </c>
      <c r="D235" s="8" t="s">
        <v>526</v>
      </c>
      <c r="E235" s="8" t="s">
        <v>783</v>
      </c>
      <c r="F235" s="8" t="s">
        <v>44</v>
      </c>
      <c r="G235" s="9" t="s">
        <v>999</v>
      </c>
      <c r="H235" s="7" t="s">
        <v>64</v>
      </c>
      <c r="I235" s="12" t="str">
        <f t="shared" si="8"/>
        <v>暮らしの事典 モノのお手入れ・お直し・作りかえ</v>
      </c>
      <c r="J235" s="13" t="str">
        <f t="shared" si="7"/>
        <v>https://www.library.pref.tottori.jp/winj/opac/switch-detail.do?bibid=1600002353</v>
      </c>
      <c r="K235" s="7"/>
      <c r="L235" s="7"/>
      <c r="M235" s="7"/>
    </row>
    <row r="236" spans="1:13" ht="30" x14ac:dyDescent="0.15">
      <c r="A236" s="15">
        <v>234</v>
      </c>
      <c r="B236" s="25" t="s">
        <v>1465</v>
      </c>
      <c r="C236" s="16" t="s">
        <v>311</v>
      </c>
      <c r="D236" s="16" t="s">
        <v>527</v>
      </c>
      <c r="E236" s="16" t="s">
        <v>784</v>
      </c>
      <c r="F236" s="16" t="s">
        <v>885</v>
      </c>
      <c r="G236" s="17" t="s">
        <v>1201</v>
      </c>
      <c r="H236" s="15" t="s">
        <v>13</v>
      </c>
      <c r="I236" s="14" t="str">
        <f t="shared" si="8"/>
        <v>家庭の中から世界を変えた女性たち</v>
      </c>
      <c r="J236" s="13" t="str">
        <f t="shared" si="7"/>
        <v>https://www.library.pref.tottori.jp/winj/opac/switch-detail.do?bibid=1600002354</v>
      </c>
      <c r="K236" s="15"/>
      <c r="L236" s="15"/>
      <c r="M236" s="15"/>
    </row>
    <row r="237" spans="1:13" ht="30" x14ac:dyDescent="0.15">
      <c r="A237" s="7">
        <v>235</v>
      </c>
      <c r="B237" s="9" t="s">
        <v>1466</v>
      </c>
      <c r="C237" s="8" t="s">
        <v>312</v>
      </c>
      <c r="D237" s="8" t="s">
        <v>528</v>
      </c>
      <c r="E237" s="8" t="s">
        <v>785</v>
      </c>
      <c r="F237" s="8" t="s">
        <v>56</v>
      </c>
      <c r="G237" s="9" t="s">
        <v>28</v>
      </c>
      <c r="H237" s="7" t="s">
        <v>1032</v>
      </c>
      <c r="I237" s="12" t="str">
        <f t="shared" si="8"/>
        <v>本当に旨いサンドウィッチの作り方100＋BEST11</v>
      </c>
      <c r="J237" s="13" t="str">
        <f t="shared" si="7"/>
        <v>https://www.library.pref.tottori.jp/winj/opac/switch-detail.do?bibid=1600002355</v>
      </c>
      <c r="K237" s="7"/>
      <c r="L237" s="7"/>
      <c r="M237" s="7"/>
    </row>
    <row r="238" spans="1:13" ht="30" x14ac:dyDescent="0.15">
      <c r="A238" s="15">
        <v>236</v>
      </c>
      <c r="B238" s="25" t="s">
        <v>1467</v>
      </c>
      <c r="C238" s="16" t="s">
        <v>313</v>
      </c>
      <c r="D238" s="16" t="s">
        <v>529</v>
      </c>
      <c r="E238" s="16" t="s">
        <v>786</v>
      </c>
      <c r="F238" s="16" t="s">
        <v>52</v>
      </c>
      <c r="G238" s="17" t="s">
        <v>1202</v>
      </c>
      <c r="H238" s="15" t="s">
        <v>1070</v>
      </c>
      <c r="I238" s="14" t="str">
        <f t="shared" si="8"/>
        <v>スパイス＆ハーブ料理の発想と組み立て</v>
      </c>
      <c r="J238" s="13" t="str">
        <f t="shared" si="7"/>
        <v>https://www.library.pref.tottori.jp/winj/opac/switch-detail.do?bibid=1600002356</v>
      </c>
      <c r="K238" s="15"/>
      <c r="L238" s="15"/>
      <c r="M238" s="15"/>
    </row>
    <row r="239" spans="1:13" ht="30" x14ac:dyDescent="0.15">
      <c r="A239" s="7">
        <v>237</v>
      </c>
      <c r="B239" s="9" t="s">
        <v>1468</v>
      </c>
      <c r="C239" s="8" t="s">
        <v>314</v>
      </c>
      <c r="D239" s="8" t="s">
        <v>530</v>
      </c>
      <c r="E239" s="8" t="s">
        <v>786</v>
      </c>
      <c r="F239" s="8" t="s">
        <v>52</v>
      </c>
      <c r="G239" s="9" t="s">
        <v>28</v>
      </c>
      <c r="H239" s="7" t="s">
        <v>65</v>
      </c>
      <c r="I239" s="12" t="str">
        <f t="shared" si="8"/>
        <v>スパイス・マトリックス</v>
      </c>
      <c r="J239" s="13" t="str">
        <f t="shared" si="7"/>
        <v>https://www.library.pref.tottori.jp/winj/opac/switch-detail.do?bibid=1600002357</v>
      </c>
      <c r="K239" s="7"/>
      <c r="L239" s="7"/>
      <c r="M239" s="7"/>
    </row>
    <row r="240" spans="1:13" x14ac:dyDescent="0.15">
      <c r="A240" s="15">
        <v>238</v>
      </c>
      <c r="B240" s="25" t="s">
        <v>1469</v>
      </c>
      <c r="C240" s="16" t="s">
        <v>315</v>
      </c>
      <c r="D240" s="16"/>
      <c r="E240" s="16" t="s">
        <v>787</v>
      </c>
      <c r="F240" s="16" t="s">
        <v>875</v>
      </c>
      <c r="G240" s="17" t="s">
        <v>1203</v>
      </c>
      <c r="H240" s="15" t="s">
        <v>63</v>
      </c>
      <c r="I240" s="14" t="str">
        <f t="shared" si="8"/>
        <v>自炊者になるための26週</v>
      </c>
      <c r="J240" s="13" t="str">
        <f t="shared" si="7"/>
        <v>https://www.library.pref.tottori.jp/winj/opac/switch-detail.do?bibid=1600002358</v>
      </c>
      <c r="K240" s="15" t="s">
        <v>1096</v>
      </c>
      <c r="L240" s="15"/>
      <c r="M240" s="15"/>
    </row>
    <row r="241" spans="1:13" ht="45" x14ac:dyDescent="0.15">
      <c r="A241" s="7">
        <v>239</v>
      </c>
      <c r="B241" s="9" t="s">
        <v>1470</v>
      </c>
      <c r="C241" s="8" t="s">
        <v>316</v>
      </c>
      <c r="D241" s="8" t="s">
        <v>531</v>
      </c>
      <c r="E241" s="8" t="s">
        <v>788</v>
      </c>
      <c r="F241" s="8" t="s">
        <v>48</v>
      </c>
      <c r="G241" s="9" t="s">
        <v>1000</v>
      </c>
      <c r="H241" s="7" t="s">
        <v>1071</v>
      </c>
      <c r="I241" s="12" t="str">
        <f t="shared" si="8"/>
        <v>キャラメルのお菓子</v>
      </c>
      <c r="J241" s="13" t="str">
        <f t="shared" si="7"/>
        <v>https://www.library.pref.tottori.jp/winj/opac/switch-detail.do?bibid=1600002359</v>
      </c>
      <c r="K241" s="7"/>
      <c r="L241" s="7"/>
      <c r="M241" s="7"/>
    </row>
    <row r="242" spans="1:13" ht="30" x14ac:dyDescent="0.15">
      <c r="A242" s="15">
        <v>240</v>
      </c>
      <c r="B242" s="25" t="s">
        <v>1471</v>
      </c>
      <c r="C242" s="16" t="s">
        <v>317</v>
      </c>
      <c r="D242" s="16" t="s">
        <v>532</v>
      </c>
      <c r="E242" s="16" t="s">
        <v>789</v>
      </c>
      <c r="F242" s="16" t="s">
        <v>48</v>
      </c>
      <c r="G242" s="17" t="s">
        <v>1204</v>
      </c>
      <c r="H242" s="15" t="s">
        <v>1031</v>
      </c>
      <c r="I242" s="14" t="str">
        <f t="shared" si="8"/>
        <v>季節のゼリースイーツ</v>
      </c>
      <c r="J242" s="13" t="str">
        <f t="shared" si="7"/>
        <v>https://www.library.pref.tottori.jp/winj/opac/switch-detail.do?bibid=1600002360</v>
      </c>
      <c r="K242" s="15"/>
      <c r="L242" s="15"/>
      <c r="M242" s="15"/>
    </row>
    <row r="243" spans="1:13" ht="30" x14ac:dyDescent="0.15">
      <c r="A243" s="7">
        <v>241</v>
      </c>
      <c r="B243" s="9" t="s">
        <v>1472</v>
      </c>
      <c r="C243" s="8" t="s">
        <v>318</v>
      </c>
      <c r="D243" s="8" t="s">
        <v>533</v>
      </c>
      <c r="E243" s="8" t="s">
        <v>790</v>
      </c>
      <c r="F243" s="8" t="s">
        <v>46</v>
      </c>
      <c r="G243" s="9" t="s">
        <v>1001</v>
      </c>
      <c r="H243" s="7" t="s">
        <v>1033</v>
      </c>
      <c r="I243" s="12" t="str">
        <f t="shared" si="8"/>
        <v>にぎやかな過疎をつくる</v>
      </c>
      <c r="J243" s="13" t="str">
        <f t="shared" si="7"/>
        <v>https://www.library.pref.tottori.jp/winj/opac/switch-detail.do?bibid=1600002361</v>
      </c>
      <c r="K243" s="7"/>
      <c r="L243" s="7"/>
      <c r="M243" s="7"/>
    </row>
    <row r="244" spans="1:13" ht="30" x14ac:dyDescent="0.15">
      <c r="A244" s="15">
        <v>242</v>
      </c>
      <c r="B244" s="25" t="s">
        <v>1473</v>
      </c>
      <c r="C244" s="16" t="s">
        <v>319</v>
      </c>
      <c r="D244" s="16" t="s">
        <v>534</v>
      </c>
      <c r="E244" s="16" t="s">
        <v>791</v>
      </c>
      <c r="F244" s="16" t="s">
        <v>46</v>
      </c>
      <c r="G244" s="17" t="s">
        <v>1205</v>
      </c>
      <c r="H244" s="15" t="s">
        <v>62</v>
      </c>
      <c r="I244" s="14" t="str">
        <f t="shared" si="8"/>
        <v>農家が教える　緑肥で土を育てる</v>
      </c>
      <c r="J244" s="13" t="str">
        <f t="shared" si="7"/>
        <v>https://www.library.pref.tottori.jp/winj/opac/switch-detail.do?bibid=1600002362</v>
      </c>
      <c r="K244" s="15"/>
      <c r="L244" s="15"/>
      <c r="M244" s="15"/>
    </row>
    <row r="245" spans="1:13" ht="30" x14ac:dyDescent="0.15">
      <c r="A245" s="7">
        <v>243</v>
      </c>
      <c r="B245" s="9" t="s">
        <v>1474</v>
      </c>
      <c r="C245" s="8" t="s">
        <v>320</v>
      </c>
      <c r="D245" s="8" t="s">
        <v>535</v>
      </c>
      <c r="E245" s="8" t="s">
        <v>792</v>
      </c>
      <c r="F245" s="8" t="s">
        <v>46</v>
      </c>
      <c r="G245" s="9" t="s">
        <v>1002</v>
      </c>
      <c r="H245" s="7" t="s">
        <v>1035</v>
      </c>
      <c r="I245" s="12" t="str">
        <f t="shared" si="8"/>
        <v>シン・オーガニック</v>
      </c>
      <c r="J245" s="13" t="str">
        <f t="shared" si="7"/>
        <v>https://www.library.pref.tottori.jp/winj/opac/switch-detail.do?bibid=1600002363</v>
      </c>
      <c r="K245" s="7"/>
      <c r="L245" s="7"/>
      <c r="M245" s="7"/>
    </row>
    <row r="246" spans="1:13" x14ac:dyDescent="0.15">
      <c r="A246" s="15">
        <v>244</v>
      </c>
      <c r="B246" s="25" t="s">
        <v>1475</v>
      </c>
      <c r="C246" s="16" t="s">
        <v>321</v>
      </c>
      <c r="D246" s="16"/>
      <c r="E246" s="16" t="s">
        <v>793</v>
      </c>
      <c r="F246" s="16" t="s">
        <v>42</v>
      </c>
      <c r="G246" s="17" t="s">
        <v>1206</v>
      </c>
      <c r="H246" s="15" t="s">
        <v>1031</v>
      </c>
      <c r="I246" s="14" t="str">
        <f t="shared" si="8"/>
        <v>そばの科学</v>
      </c>
      <c r="J246" s="13" t="str">
        <f t="shared" si="7"/>
        <v>https://www.library.pref.tottori.jp/winj/opac/switch-detail.do?bibid=1600002364</v>
      </c>
      <c r="K246" s="15"/>
      <c r="L246" s="15"/>
      <c r="M246" s="15"/>
    </row>
    <row r="247" spans="1:13" ht="30" x14ac:dyDescent="0.15">
      <c r="A247" s="7">
        <v>245</v>
      </c>
      <c r="B247" s="9" t="s">
        <v>1476</v>
      </c>
      <c r="C247" s="8" t="s">
        <v>322</v>
      </c>
      <c r="D247" s="8" t="s">
        <v>536</v>
      </c>
      <c r="E247" s="8" t="s">
        <v>794</v>
      </c>
      <c r="F247" s="8" t="s">
        <v>38</v>
      </c>
      <c r="G247" s="9" t="s">
        <v>1003</v>
      </c>
      <c r="H247" s="7" t="s">
        <v>1035</v>
      </c>
      <c r="I247" s="12" t="str">
        <f t="shared" si="8"/>
        <v>美しいトマトの科学図鑑</v>
      </c>
      <c r="J247" s="13" t="str">
        <f t="shared" si="7"/>
        <v>https://www.library.pref.tottori.jp/winj/opac/switch-detail.do?bibid=1600002365</v>
      </c>
      <c r="K247" s="7"/>
      <c r="L247" s="7"/>
      <c r="M247" s="7"/>
    </row>
    <row r="248" spans="1:13" ht="30" x14ac:dyDescent="0.15">
      <c r="A248" s="15">
        <v>246</v>
      </c>
      <c r="B248" s="25" t="s">
        <v>1477</v>
      </c>
      <c r="C248" s="16" t="s">
        <v>323</v>
      </c>
      <c r="D248" s="16" t="s">
        <v>77</v>
      </c>
      <c r="E248" s="16" t="s">
        <v>78</v>
      </c>
      <c r="F248" s="16" t="s">
        <v>46</v>
      </c>
      <c r="G248" s="17" t="s">
        <v>1207</v>
      </c>
      <c r="H248" s="15" t="s">
        <v>1031</v>
      </c>
      <c r="I248" s="14" t="str">
        <f t="shared" si="8"/>
        <v>新野菜つくりの実際　根茎菜Ⅱ　ネギ類・レンコン　第2版</v>
      </c>
      <c r="J248" s="13" t="str">
        <f t="shared" si="7"/>
        <v>https://www.library.pref.tottori.jp/winj/opac/switch-detail.do?bibid=1600002366</v>
      </c>
      <c r="K248" s="15"/>
      <c r="L248" s="15"/>
      <c r="M248" s="15"/>
    </row>
    <row r="249" spans="1:13" ht="30" x14ac:dyDescent="0.15">
      <c r="A249" s="7">
        <v>247</v>
      </c>
      <c r="B249" s="9" t="s">
        <v>1478</v>
      </c>
      <c r="C249" s="8" t="s">
        <v>324</v>
      </c>
      <c r="D249" s="8" t="s">
        <v>537</v>
      </c>
      <c r="E249" s="8" t="s">
        <v>795</v>
      </c>
      <c r="F249" s="8" t="s">
        <v>46</v>
      </c>
      <c r="G249" s="9" t="s">
        <v>1004</v>
      </c>
      <c r="H249" s="7" t="s">
        <v>1032</v>
      </c>
      <c r="I249" s="12" t="str">
        <f t="shared" si="8"/>
        <v>牛乳から世界がかわる</v>
      </c>
      <c r="J249" s="13" t="str">
        <f t="shared" si="7"/>
        <v>https://www.library.pref.tottori.jp/winj/opac/switch-detail.do?bibid=1600002367</v>
      </c>
      <c r="K249" s="7"/>
      <c r="L249" s="7"/>
      <c r="M249" s="7"/>
    </row>
    <row r="250" spans="1:13" x14ac:dyDescent="0.15">
      <c r="A250" s="15">
        <v>248</v>
      </c>
      <c r="B250" s="24">
        <v>1600002456</v>
      </c>
      <c r="C250" s="16" t="s">
        <v>413</v>
      </c>
      <c r="D250" s="16" t="s">
        <v>574</v>
      </c>
      <c r="E250" s="16" t="s">
        <v>864</v>
      </c>
      <c r="F250" s="16" t="s">
        <v>51</v>
      </c>
      <c r="G250" s="17">
        <v>645.70000000000005</v>
      </c>
      <c r="H250" s="15" t="s">
        <v>1032</v>
      </c>
      <c r="I250" s="14" t="str">
        <f>HYPERLINK(J250,C250)</f>
        <v>ラクダの文化誌</v>
      </c>
      <c r="J250" s="13" t="str">
        <f t="shared" si="7"/>
        <v>https://www.library.pref.tottori.jp/winj/opac/switch-detail.do?bibid=1600002456</v>
      </c>
      <c r="K250" s="15"/>
      <c r="L250" s="15"/>
      <c r="M250" s="15"/>
    </row>
    <row r="251" spans="1:13" x14ac:dyDescent="0.15">
      <c r="A251" s="7">
        <v>249</v>
      </c>
      <c r="B251" s="9" t="s">
        <v>1479</v>
      </c>
      <c r="C251" s="8" t="s">
        <v>325</v>
      </c>
      <c r="D251" s="8" t="s">
        <v>538</v>
      </c>
      <c r="E251" s="8" t="s">
        <v>796</v>
      </c>
      <c r="F251" s="8" t="s">
        <v>1</v>
      </c>
      <c r="G251" s="9" t="s">
        <v>1005</v>
      </c>
      <c r="H251" s="7" t="s">
        <v>66</v>
      </c>
      <c r="I251" s="12" t="str">
        <f t="shared" si="8"/>
        <v>近代日本牛肉食史</v>
      </c>
      <c r="J251" s="13" t="str">
        <f t="shared" si="7"/>
        <v>https://www.library.pref.tottori.jp/winj/opac/switch-detail.do?bibid=1600002368</v>
      </c>
      <c r="K251" s="7"/>
      <c r="L251" s="7"/>
      <c r="M251" s="7"/>
    </row>
    <row r="252" spans="1:13" ht="30" x14ac:dyDescent="0.15">
      <c r="A252" s="15">
        <v>250</v>
      </c>
      <c r="B252" s="25" t="s">
        <v>1480</v>
      </c>
      <c r="C252" s="16" t="s">
        <v>326</v>
      </c>
      <c r="D252" s="16"/>
      <c r="E252" s="16" t="s">
        <v>797</v>
      </c>
      <c r="F252" s="16" t="s">
        <v>913</v>
      </c>
      <c r="G252" s="17" t="s">
        <v>1208</v>
      </c>
      <c r="H252" s="15" t="s">
        <v>67</v>
      </c>
      <c r="I252" s="14" t="str">
        <f t="shared" si="8"/>
        <v>わかりやすいマーケティング・コミュニケーションと広告　第3版</v>
      </c>
      <c r="J252" s="13" t="str">
        <f t="shared" si="7"/>
        <v>https://www.library.pref.tottori.jp/winj/opac/switch-detail.do?bibid=1600002369</v>
      </c>
      <c r="K252" s="15"/>
      <c r="L252" s="15"/>
      <c r="M252" s="15"/>
    </row>
    <row r="253" spans="1:13" ht="30" x14ac:dyDescent="0.15">
      <c r="A253" s="7">
        <v>251</v>
      </c>
      <c r="B253" s="9" t="s">
        <v>1481</v>
      </c>
      <c r="C253" s="8" t="s">
        <v>327</v>
      </c>
      <c r="D253" s="8" t="s">
        <v>539</v>
      </c>
      <c r="E253" s="8" t="s">
        <v>798</v>
      </c>
      <c r="F253" s="8" t="s">
        <v>27</v>
      </c>
      <c r="G253" s="9" t="s">
        <v>23</v>
      </c>
      <c r="H253" s="7" t="s">
        <v>1035</v>
      </c>
      <c r="I253" s="12" t="str">
        <f t="shared" si="8"/>
        <v>幸せな仕事はどこにある</v>
      </c>
      <c r="J253" s="13" t="str">
        <f t="shared" si="7"/>
        <v>https://www.library.pref.tottori.jp/winj/opac/switch-detail.do?bibid=1600002370</v>
      </c>
      <c r="K253" s="7" t="s">
        <v>1096</v>
      </c>
      <c r="L253" s="7"/>
      <c r="M253" s="7"/>
    </row>
    <row r="254" spans="1:13" ht="30" x14ac:dyDescent="0.15">
      <c r="A254" s="15">
        <v>252</v>
      </c>
      <c r="B254" s="25" t="s">
        <v>1482</v>
      </c>
      <c r="C254" s="16" t="s">
        <v>328</v>
      </c>
      <c r="D254" s="16" t="s">
        <v>540</v>
      </c>
      <c r="E254" s="16" t="s">
        <v>799</v>
      </c>
      <c r="F254" s="16" t="s">
        <v>44</v>
      </c>
      <c r="G254" s="17" t="s">
        <v>1209</v>
      </c>
      <c r="H254" s="15" t="s">
        <v>63</v>
      </c>
      <c r="I254" s="14" t="str">
        <f t="shared" si="8"/>
        <v>デジタルマーケティング用語図鑑</v>
      </c>
      <c r="J254" s="13" t="str">
        <f t="shared" si="7"/>
        <v>https://www.library.pref.tottori.jp/winj/opac/switch-detail.do?bibid=1600002371</v>
      </c>
      <c r="K254" s="15"/>
      <c r="L254" s="15"/>
      <c r="M254" s="15"/>
    </row>
    <row r="255" spans="1:13" ht="45" x14ac:dyDescent="0.15">
      <c r="A255" s="7">
        <v>253</v>
      </c>
      <c r="B255" s="9" t="s">
        <v>1483</v>
      </c>
      <c r="C255" s="8" t="s">
        <v>329</v>
      </c>
      <c r="D255" s="8" t="s">
        <v>541</v>
      </c>
      <c r="E255" s="8" t="s">
        <v>800</v>
      </c>
      <c r="F255" s="8" t="s">
        <v>44</v>
      </c>
      <c r="G255" s="9" t="s">
        <v>23</v>
      </c>
      <c r="H255" s="7" t="s">
        <v>64</v>
      </c>
      <c r="I255" s="12" t="str">
        <f t="shared" si="8"/>
        <v>マーケティング「つながる」思考術</v>
      </c>
      <c r="J255" s="13" t="str">
        <f t="shared" si="7"/>
        <v>https://www.library.pref.tottori.jp/winj/opac/switch-detail.do?bibid=1600002372</v>
      </c>
      <c r="K255" s="7" t="s">
        <v>1096</v>
      </c>
      <c r="L255" s="7"/>
      <c r="M255" s="7"/>
    </row>
    <row r="256" spans="1:13" ht="30" x14ac:dyDescent="0.15">
      <c r="A256" s="15">
        <v>254</v>
      </c>
      <c r="B256" s="25" t="s">
        <v>1484</v>
      </c>
      <c r="C256" s="16" t="s">
        <v>330</v>
      </c>
      <c r="D256" s="16" t="s">
        <v>542</v>
      </c>
      <c r="E256" s="16" t="s">
        <v>801</v>
      </c>
      <c r="F256" s="16" t="s">
        <v>44</v>
      </c>
      <c r="G256" s="17" t="s">
        <v>1209</v>
      </c>
      <c r="H256" s="15" t="s">
        <v>63</v>
      </c>
      <c r="I256" s="14" t="str">
        <f t="shared" si="8"/>
        <v>ブランド・パワー</v>
      </c>
      <c r="J256" s="13" t="str">
        <f t="shared" si="7"/>
        <v>https://www.library.pref.tottori.jp/winj/opac/switch-detail.do?bibid=1600002373</v>
      </c>
      <c r="K256" s="15" t="s">
        <v>1096</v>
      </c>
      <c r="L256" s="15"/>
      <c r="M256" s="15"/>
    </row>
    <row r="257" spans="1:13" ht="30" x14ac:dyDescent="0.15">
      <c r="A257" s="7">
        <v>255</v>
      </c>
      <c r="B257" s="9" t="s">
        <v>1485</v>
      </c>
      <c r="C257" s="8" t="s">
        <v>331</v>
      </c>
      <c r="D257" s="8" t="s">
        <v>543</v>
      </c>
      <c r="E257" s="8" t="s">
        <v>802</v>
      </c>
      <c r="F257" s="8" t="s">
        <v>912</v>
      </c>
      <c r="G257" s="9" t="s">
        <v>23</v>
      </c>
      <c r="H257" s="7" t="s">
        <v>18</v>
      </c>
      <c r="I257" s="12" t="str">
        <f t="shared" si="8"/>
        <v>ブランド・ストーリー戦略</v>
      </c>
      <c r="J257" s="13" t="str">
        <f t="shared" si="7"/>
        <v>https://www.library.pref.tottori.jp/winj/opac/switch-detail.do?bibid=1600002374</v>
      </c>
      <c r="K257" s="7"/>
      <c r="L257" s="7"/>
      <c r="M257" s="7"/>
    </row>
    <row r="258" spans="1:13" ht="30" x14ac:dyDescent="0.15">
      <c r="A258" s="15">
        <v>256</v>
      </c>
      <c r="B258" s="25" t="s">
        <v>1486</v>
      </c>
      <c r="C258" s="16" t="s">
        <v>332</v>
      </c>
      <c r="D258" s="16" t="s">
        <v>544</v>
      </c>
      <c r="E258" s="16" t="s">
        <v>803</v>
      </c>
      <c r="F258" s="16" t="s">
        <v>880</v>
      </c>
      <c r="G258" s="17" t="s">
        <v>1209</v>
      </c>
      <c r="H258" s="15" t="s">
        <v>62</v>
      </c>
      <c r="I258" s="14" t="str">
        <f t="shared" si="8"/>
        <v>ビジネスInstagramの黄金律（ルール）</v>
      </c>
      <c r="J258" s="13" t="str">
        <f t="shared" si="7"/>
        <v>https://www.library.pref.tottori.jp/winj/opac/switch-detail.do?bibid=1600002375</v>
      </c>
      <c r="K258" s="15" t="s">
        <v>1096</v>
      </c>
      <c r="L258" s="15"/>
      <c r="M258" s="15"/>
    </row>
    <row r="259" spans="1:13" ht="30" x14ac:dyDescent="0.15">
      <c r="A259" s="7">
        <v>257</v>
      </c>
      <c r="B259" s="9" t="s">
        <v>1487</v>
      </c>
      <c r="C259" s="8" t="s">
        <v>333</v>
      </c>
      <c r="D259" s="8" t="s">
        <v>545</v>
      </c>
      <c r="E259" s="8" t="s">
        <v>804</v>
      </c>
      <c r="F259" s="8" t="s">
        <v>27</v>
      </c>
      <c r="G259" s="9" t="s">
        <v>1006</v>
      </c>
      <c r="H259" s="7" t="s">
        <v>68</v>
      </c>
      <c r="I259" s="12" t="str">
        <f t="shared" si="8"/>
        <v>自分で選んでいるつもり</v>
      </c>
      <c r="J259" s="13" t="str">
        <f t="shared" si="7"/>
        <v>https://www.library.pref.tottori.jp/winj/opac/switch-detail.do?bibid=1600002376</v>
      </c>
      <c r="K259" s="7" t="s">
        <v>1096</v>
      </c>
      <c r="L259" s="7"/>
      <c r="M259" s="7"/>
    </row>
    <row r="260" spans="1:13" x14ac:dyDescent="0.15">
      <c r="A260" s="15">
        <v>258</v>
      </c>
      <c r="B260" s="25" t="s">
        <v>1488</v>
      </c>
      <c r="C260" s="16" t="s">
        <v>334</v>
      </c>
      <c r="D260" s="16" t="s">
        <v>546</v>
      </c>
      <c r="E260" s="16" t="s">
        <v>805</v>
      </c>
      <c r="F260" s="16" t="s">
        <v>914</v>
      </c>
      <c r="G260" s="17" t="s">
        <v>1210</v>
      </c>
      <c r="H260" s="15" t="s">
        <v>64</v>
      </c>
      <c r="I260" s="14" t="str">
        <f t="shared" si="8"/>
        <v>WTO体制下の貿易政策</v>
      </c>
      <c r="J260" s="13" t="str">
        <f t="shared" ref="J260:J323" si="9">HYPERLINK("https://www.library.pref.tottori.jp/winj/opac/switch-detail.do?bibid="&amp;B260)</f>
        <v>https://www.library.pref.tottori.jp/winj/opac/switch-detail.do?bibid=1600002377</v>
      </c>
      <c r="K260" s="15"/>
      <c r="L260" s="15"/>
      <c r="M260" s="15"/>
    </row>
    <row r="261" spans="1:13" x14ac:dyDescent="0.15">
      <c r="A261" s="7">
        <v>259</v>
      </c>
      <c r="B261" s="9" t="s">
        <v>1489</v>
      </c>
      <c r="C261" s="8" t="s">
        <v>335</v>
      </c>
      <c r="D261" s="8"/>
      <c r="E261" s="8" t="s">
        <v>806</v>
      </c>
      <c r="F261" s="8" t="s">
        <v>56</v>
      </c>
      <c r="G261" s="9" t="s">
        <v>1007</v>
      </c>
      <c r="H261" s="7" t="s">
        <v>1035</v>
      </c>
      <c r="I261" s="12" t="str">
        <f t="shared" si="8"/>
        <v>信号機の世界</v>
      </c>
      <c r="J261" s="13" t="str">
        <f t="shared" si="9"/>
        <v>https://www.library.pref.tottori.jp/winj/opac/switch-detail.do?bibid=1600002378</v>
      </c>
      <c r="K261" s="7"/>
      <c r="L261" s="7"/>
      <c r="M261" s="7"/>
    </row>
    <row r="262" spans="1:13" ht="30" x14ac:dyDescent="0.15">
      <c r="A262" s="15">
        <v>260</v>
      </c>
      <c r="B262" s="25" t="s">
        <v>1490</v>
      </c>
      <c r="C262" s="16" t="s">
        <v>336</v>
      </c>
      <c r="D262" s="16"/>
      <c r="E262" s="16" t="s">
        <v>54</v>
      </c>
      <c r="F262" s="16" t="s">
        <v>54</v>
      </c>
      <c r="G262" s="17" t="s">
        <v>1211</v>
      </c>
      <c r="H262" s="15" t="s">
        <v>1031</v>
      </c>
      <c r="I262" s="14" t="str">
        <f t="shared" si="8"/>
        <v>るるぶハウステンボス 2025</v>
      </c>
      <c r="J262" s="13" t="str">
        <f t="shared" si="9"/>
        <v>https://www.library.pref.tottori.jp/winj/opac/switch-detail.do?bibid=1600002379</v>
      </c>
      <c r="K262" s="15"/>
      <c r="L262" s="15"/>
      <c r="M262" s="15"/>
    </row>
    <row r="263" spans="1:13" x14ac:dyDescent="0.15">
      <c r="A263" s="7">
        <v>261</v>
      </c>
      <c r="B263" s="9" t="s">
        <v>1491</v>
      </c>
      <c r="C263" s="8" t="s">
        <v>337</v>
      </c>
      <c r="D263" s="8" t="s">
        <v>547</v>
      </c>
      <c r="E263" s="8" t="s">
        <v>807</v>
      </c>
      <c r="F263" s="8" t="s">
        <v>878</v>
      </c>
      <c r="G263" s="9" t="s">
        <v>1008</v>
      </c>
      <c r="H263" s="7" t="s">
        <v>67</v>
      </c>
      <c r="I263" s="12" t="str">
        <f t="shared" si="8"/>
        <v>図像学入門　増補改訂版</v>
      </c>
      <c r="J263" s="13" t="str">
        <f t="shared" si="9"/>
        <v>https://www.library.pref.tottori.jp/winj/opac/switch-detail.do?bibid=1600002380</v>
      </c>
      <c r="K263" s="7"/>
      <c r="L263" s="7"/>
      <c r="M263" s="7"/>
    </row>
    <row r="264" spans="1:13" x14ac:dyDescent="0.15">
      <c r="A264" s="15">
        <v>262</v>
      </c>
      <c r="B264" s="25" t="s">
        <v>1492</v>
      </c>
      <c r="C264" s="16" t="s">
        <v>338</v>
      </c>
      <c r="D264" s="16" t="s">
        <v>548</v>
      </c>
      <c r="E264" s="16" t="s">
        <v>808</v>
      </c>
      <c r="F264" s="16" t="s">
        <v>47</v>
      </c>
      <c r="G264" s="17" t="s">
        <v>1212</v>
      </c>
      <c r="H264" s="15" t="s">
        <v>68</v>
      </c>
      <c r="I264" s="14" t="str">
        <f t="shared" si="8"/>
        <v>フォークアート新生！</v>
      </c>
      <c r="J264" s="13" t="str">
        <f t="shared" si="9"/>
        <v>https://www.library.pref.tottori.jp/winj/opac/switch-detail.do?bibid=1600002381</v>
      </c>
      <c r="K264" s="15" t="s">
        <v>1096</v>
      </c>
      <c r="L264" s="15"/>
      <c r="M264" s="15"/>
    </row>
    <row r="265" spans="1:13" ht="45" x14ac:dyDescent="0.15">
      <c r="A265" s="7">
        <v>263</v>
      </c>
      <c r="B265" s="9" t="s">
        <v>1493</v>
      </c>
      <c r="C265" s="8" t="s">
        <v>339</v>
      </c>
      <c r="D265" s="8" t="s">
        <v>549</v>
      </c>
      <c r="E265" s="8" t="s">
        <v>692</v>
      </c>
      <c r="F265" s="8" t="s">
        <v>893</v>
      </c>
      <c r="G265" s="9" t="s">
        <v>1009</v>
      </c>
      <c r="H265" s="7" t="s">
        <v>68</v>
      </c>
      <c r="I265" s="12" t="str">
        <f t="shared" si="8"/>
        <v>未来につなぐ伝統芸能・伝統工芸・手仕事 SDGs 2006-2020</v>
      </c>
      <c r="J265" s="13" t="str">
        <f t="shared" si="9"/>
        <v>https://www.library.pref.tottori.jp/winj/opac/switch-detail.do?bibid=1600002382</v>
      </c>
      <c r="K265" s="7"/>
      <c r="L265" s="7"/>
      <c r="M265" s="7"/>
    </row>
    <row r="266" spans="1:13" x14ac:dyDescent="0.15">
      <c r="A266" s="15">
        <v>264</v>
      </c>
      <c r="B266" s="25" t="s">
        <v>1494</v>
      </c>
      <c r="C266" s="16" t="s">
        <v>340</v>
      </c>
      <c r="D266" s="16" t="s">
        <v>550</v>
      </c>
      <c r="E266" s="16" t="s">
        <v>809</v>
      </c>
      <c r="F266" s="16" t="s">
        <v>876</v>
      </c>
      <c r="G266" s="17" t="s">
        <v>1213</v>
      </c>
      <c r="H266" s="15" t="s">
        <v>1035</v>
      </c>
      <c r="I266" s="14" t="str">
        <f t="shared" si="8"/>
        <v>百貨店展覧会史</v>
      </c>
      <c r="J266" s="13" t="str">
        <f t="shared" si="9"/>
        <v>https://www.library.pref.tottori.jp/winj/opac/switch-detail.do?bibid=1600002383</v>
      </c>
      <c r="K266" s="15"/>
      <c r="L266" s="15"/>
      <c r="M266" s="15"/>
    </row>
    <row r="267" spans="1:13" x14ac:dyDescent="0.15">
      <c r="A267" s="7">
        <v>265</v>
      </c>
      <c r="B267" s="9" t="s">
        <v>1495</v>
      </c>
      <c r="C267" s="8" t="s">
        <v>341</v>
      </c>
      <c r="D267" s="8"/>
      <c r="E267" s="8" t="s">
        <v>810</v>
      </c>
      <c r="F267" s="8" t="s">
        <v>915</v>
      </c>
      <c r="G267" s="9" t="s">
        <v>1010</v>
      </c>
      <c r="H267" s="7" t="s">
        <v>1072</v>
      </c>
      <c r="I267" s="12" t="str">
        <f t="shared" si="8"/>
        <v>ブリューゲルと季節画の世界</v>
      </c>
      <c r="J267" s="13" t="str">
        <f t="shared" si="9"/>
        <v>https://www.library.pref.tottori.jp/winj/opac/switch-detail.do?bibid=1600002384</v>
      </c>
      <c r="K267" s="7"/>
      <c r="L267" s="7"/>
      <c r="M267" s="7"/>
    </row>
    <row r="268" spans="1:13" ht="30" x14ac:dyDescent="0.15">
      <c r="A268" s="15">
        <v>266</v>
      </c>
      <c r="B268" s="25" t="s">
        <v>1496</v>
      </c>
      <c r="C268" s="16" t="s">
        <v>342</v>
      </c>
      <c r="D268" s="16"/>
      <c r="E268" s="16" t="s">
        <v>811</v>
      </c>
      <c r="F268" s="16" t="s">
        <v>874</v>
      </c>
      <c r="G268" s="17" t="s">
        <v>1214</v>
      </c>
      <c r="H268" s="15" t="s">
        <v>67</v>
      </c>
      <c r="I268" s="14" t="str">
        <f t="shared" si="8"/>
        <v>1本の線からはじめる 絵の描き方教室</v>
      </c>
      <c r="J268" s="13" t="str">
        <f t="shared" si="9"/>
        <v>https://www.library.pref.tottori.jp/winj/opac/switch-detail.do?bibid=1600002385</v>
      </c>
      <c r="K268" s="15"/>
      <c r="L268" s="15"/>
      <c r="M268" s="15"/>
    </row>
    <row r="269" spans="1:13" ht="30" x14ac:dyDescent="0.15">
      <c r="A269" s="7">
        <v>267</v>
      </c>
      <c r="B269" s="9" t="s">
        <v>1497</v>
      </c>
      <c r="C269" s="8" t="s">
        <v>343</v>
      </c>
      <c r="D269" s="8" t="s">
        <v>551</v>
      </c>
      <c r="E269" s="8" t="s">
        <v>812</v>
      </c>
      <c r="F269" s="8" t="s">
        <v>39</v>
      </c>
      <c r="G269" s="9" t="s">
        <v>1011</v>
      </c>
      <c r="H269" s="7" t="s">
        <v>1032</v>
      </c>
      <c r="I269" s="12" t="str">
        <f t="shared" si="8"/>
        <v>先生のためのCanva入門</v>
      </c>
      <c r="J269" s="13" t="str">
        <f t="shared" si="9"/>
        <v>https://www.library.pref.tottori.jp/winj/opac/switch-detail.do?bibid=1600002386</v>
      </c>
      <c r="K269" s="7"/>
      <c r="L269" s="7"/>
      <c r="M269" s="7"/>
    </row>
    <row r="270" spans="1:13" x14ac:dyDescent="0.15">
      <c r="A270" s="15">
        <v>268</v>
      </c>
      <c r="B270" s="25" t="s">
        <v>1498</v>
      </c>
      <c r="C270" s="16" t="s">
        <v>344</v>
      </c>
      <c r="D270" s="16"/>
      <c r="E270" s="16" t="s">
        <v>813</v>
      </c>
      <c r="F270" s="16" t="s">
        <v>39</v>
      </c>
      <c r="G270" s="17" t="s">
        <v>1215</v>
      </c>
      <c r="H270" s="15" t="s">
        <v>1033</v>
      </c>
      <c r="I270" s="14" t="str">
        <f t="shared" si="8"/>
        <v>言の葉配色辞典</v>
      </c>
      <c r="J270" s="13" t="str">
        <f t="shared" si="9"/>
        <v>https://www.library.pref.tottori.jp/winj/opac/switch-detail.do?bibid=1600002387</v>
      </c>
      <c r="K270" s="15"/>
      <c r="L270" s="15"/>
      <c r="M270" s="15"/>
    </row>
    <row r="271" spans="1:13" ht="30" x14ac:dyDescent="0.15">
      <c r="A271" s="7">
        <v>269</v>
      </c>
      <c r="B271" s="9" t="s">
        <v>1499</v>
      </c>
      <c r="C271" s="8" t="s">
        <v>345</v>
      </c>
      <c r="D271" s="8" t="s">
        <v>552</v>
      </c>
      <c r="E271" s="8" t="s">
        <v>814</v>
      </c>
      <c r="F271" s="8" t="s">
        <v>52</v>
      </c>
      <c r="G271" s="9" t="s">
        <v>1012</v>
      </c>
      <c r="H271" s="7" t="s">
        <v>63</v>
      </c>
      <c r="I271" s="12" t="str">
        <f t="shared" si="8"/>
        <v>コスチューム・ジュエリー大全</v>
      </c>
      <c r="J271" s="13" t="str">
        <f t="shared" si="9"/>
        <v>https://www.library.pref.tottori.jp/winj/opac/switch-detail.do?bibid=1600002388</v>
      </c>
      <c r="K271" s="7"/>
      <c r="L271" s="7"/>
      <c r="M271" s="7"/>
    </row>
    <row r="272" spans="1:13" x14ac:dyDescent="0.15">
      <c r="A272" s="15">
        <v>270</v>
      </c>
      <c r="B272" s="25" t="s">
        <v>1500</v>
      </c>
      <c r="C272" s="16" t="s">
        <v>346</v>
      </c>
      <c r="D272" s="16" t="s">
        <v>553</v>
      </c>
      <c r="E272" s="16" t="s">
        <v>815</v>
      </c>
      <c r="F272" s="16" t="s">
        <v>1</v>
      </c>
      <c r="G272" s="17" t="s">
        <v>1216</v>
      </c>
      <c r="H272" s="15" t="s">
        <v>1031</v>
      </c>
      <c r="I272" s="14" t="str">
        <f t="shared" ref="I272:I336" si="10">HYPERLINK(J272,C272)</f>
        <v>名物刀剣</v>
      </c>
      <c r="J272" s="13" t="str">
        <f t="shared" si="9"/>
        <v>https://www.library.pref.tottori.jp/winj/opac/switch-detail.do?bibid=1600002389</v>
      </c>
      <c r="K272" s="15"/>
      <c r="L272" s="15"/>
      <c r="M272" s="15"/>
    </row>
    <row r="273" spans="1:13" ht="30" x14ac:dyDescent="0.15">
      <c r="A273" s="7">
        <v>271</v>
      </c>
      <c r="B273" s="9" t="s">
        <v>1501</v>
      </c>
      <c r="C273" s="8" t="s">
        <v>347</v>
      </c>
      <c r="D273" s="8" t="s">
        <v>554</v>
      </c>
      <c r="E273" s="8" t="s">
        <v>816</v>
      </c>
      <c r="F273" s="8" t="s">
        <v>50</v>
      </c>
      <c r="G273" s="9" t="s">
        <v>1013</v>
      </c>
      <c r="H273" s="7" t="s">
        <v>1031</v>
      </c>
      <c r="I273" s="12" t="str">
        <f t="shared" si="10"/>
        <v>AI時代の職業作曲家スタイル</v>
      </c>
      <c r="J273" s="13" t="str">
        <f t="shared" si="9"/>
        <v>https://www.library.pref.tottori.jp/winj/opac/switch-detail.do?bibid=1600002390</v>
      </c>
      <c r="K273" s="7"/>
      <c r="L273" s="7"/>
      <c r="M273" s="7"/>
    </row>
    <row r="274" spans="1:13" x14ac:dyDescent="0.15">
      <c r="A274" s="15">
        <v>272</v>
      </c>
      <c r="B274" s="25" t="s">
        <v>1502</v>
      </c>
      <c r="C274" s="16" t="s">
        <v>348</v>
      </c>
      <c r="D274" s="16"/>
      <c r="E274" s="16" t="s">
        <v>817</v>
      </c>
      <c r="F274" s="16" t="s">
        <v>47</v>
      </c>
      <c r="G274" s="17" t="s">
        <v>1217</v>
      </c>
      <c r="H274" s="15" t="s">
        <v>1031</v>
      </c>
      <c r="I274" s="14" t="str">
        <f t="shared" si="10"/>
        <v>クラシック名盤復刻カタログ</v>
      </c>
      <c r="J274" s="13" t="str">
        <f t="shared" si="9"/>
        <v>https://www.library.pref.tottori.jp/winj/opac/switch-detail.do?bibid=1600002391</v>
      </c>
      <c r="K274" s="15"/>
      <c r="L274" s="15"/>
      <c r="M274" s="15"/>
    </row>
    <row r="275" spans="1:13" ht="30" x14ac:dyDescent="0.15">
      <c r="A275" s="7">
        <v>273</v>
      </c>
      <c r="B275" s="9" t="s">
        <v>1503</v>
      </c>
      <c r="C275" s="8" t="s">
        <v>349</v>
      </c>
      <c r="D275" s="8" t="s">
        <v>555</v>
      </c>
      <c r="E275" s="8" t="s">
        <v>818</v>
      </c>
      <c r="F275" s="8" t="s">
        <v>50</v>
      </c>
      <c r="G275" s="9" t="s">
        <v>37</v>
      </c>
      <c r="H275" s="7" t="s">
        <v>1033</v>
      </c>
      <c r="I275" s="12" t="str">
        <f t="shared" si="10"/>
        <v>ベーシストのためのリズム強化本</v>
      </c>
      <c r="J275" s="13" t="str">
        <f t="shared" si="9"/>
        <v>https://www.library.pref.tottori.jp/winj/opac/switch-detail.do?bibid=1600002392</v>
      </c>
      <c r="K275" s="7"/>
      <c r="L275" s="7"/>
      <c r="M275" s="7"/>
    </row>
    <row r="276" spans="1:13" ht="30" x14ac:dyDescent="0.15">
      <c r="A276" s="15">
        <v>274</v>
      </c>
      <c r="B276" s="25" t="s">
        <v>1504</v>
      </c>
      <c r="C276" s="16" t="s">
        <v>350</v>
      </c>
      <c r="D276" s="16"/>
      <c r="E276" s="16" t="s">
        <v>819</v>
      </c>
      <c r="F276" s="16" t="s">
        <v>50</v>
      </c>
      <c r="G276" s="17" t="s">
        <v>1218</v>
      </c>
      <c r="H276" s="15" t="s">
        <v>1031</v>
      </c>
      <c r="I276" s="14" t="str">
        <f t="shared" si="10"/>
        <v>新・ギタリストのための全知識　増補新装版</v>
      </c>
      <c r="J276" s="13" t="str">
        <f t="shared" si="9"/>
        <v>https://www.library.pref.tottori.jp/winj/opac/switch-detail.do?bibid=1600002393</v>
      </c>
      <c r="K276" s="15"/>
      <c r="L276" s="15"/>
      <c r="M276" s="15"/>
    </row>
    <row r="277" spans="1:13" x14ac:dyDescent="0.15">
      <c r="A277" s="7">
        <v>275</v>
      </c>
      <c r="B277" s="9" t="s">
        <v>1505</v>
      </c>
      <c r="C277" s="8" t="s">
        <v>351</v>
      </c>
      <c r="D277" s="8"/>
      <c r="E277" s="8" t="s">
        <v>820</v>
      </c>
      <c r="F277" s="8" t="s">
        <v>47</v>
      </c>
      <c r="G277" s="9" t="s">
        <v>1014</v>
      </c>
      <c r="H277" s="7" t="s">
        <v>1033</v>
      </c>
      <c r="I277" s="12" t="str">
        <f t="shared" si="10"/>
        <v>まるごとコントラバスの本</v>
      </c>
      <c r="J277" s="13" t="str">
        <f t="shared" si="9"/>
        <v>https://www.library.pref.tottori.jp/winj/opac/switch-detail.do?bibid=1600002394</v>
      </c>
      <c r="K277" s="7" t="s">
        <v>1096</v>
      </c>
      <c r="L277" s="7"/>
      <c r="M277" s="7"/>
    </row>
    <row r="278" spans="1:13" ht="30" x14ac:dyDescent="0.15">
      <c r="A278" s="15">
        <v>276</v>
      </c>
      <c r="B278" s="25" t="s">
        <v>1506</v>
      </c>
      <c r="C278" s="16" t="s">
        <v>352</v>
      </c>
      <c r="D278" s="16" t="s">
        <v>556</v>
      </c>
      <c r="E278" s="16" t="s">
        <v>821</v>
      </c>
      <c r="F278" s="16" t="s">
        <v>47</v>
      </c>
      <c r="G278" s="17" t="s">
        <v>1219</v>
      </c>
      <c r="H278" s="15" t="s">
        <v>1031</v>
      </c>
      <c r="I278" s="14" t="str">
        <f t="shared" si="10"/>
        <v>音楽雑誌と政治の季節</v>
      </c>
      <c r="J278" s="13" t="str">
        <f t="shared" si="9"/>
        <v>https://www.library.pref.tottori.jp/winj/opac/switch-detail.do?bibid=1600002395</v>
      </c>
      <c r="K278" s="15"/>
      <c r="L278" s="15"/>
      <c r="M278" s="15"/>
    </row>
    <row r="279" spans="1:13" x14ac:dyDescent="0.15">
      <c r="A279" s="7">
        <v>277</v>
      </c>
      <c r="B279" s="9" t="s">
        <v>1507</v>
      </c>
      <c r="C279" s="8" t="s">
        <v>353</v>
      </c>
      <c r="D279" s="8"/>
      <c r="E279" s="8" t="s">
        <v>822</v>
      </c>
      <c r="F279" s="8" t="s">
        <v>70</v>
      </c>
      <c r="G279" s="9" t="s">
        <v>1015</v>
      </c>
      <c r="H279" s="7" t="s">
        <v>68</v>
      </c>
      <c r="I279" s="12" t="str">
        <f t="shared" si="10"/>
        <v>定本　たかが映画じゃないか</v>
      </c>
      <c r="J279" s="13" t="str">
        <f t="shared" si="9"/>
        <v>https://www.library.pref.tottori.jp/winj/opac/switch-detail.do?bibid=1600002396</v>
      </c>
      <c r="K279" s="7"/>
      <c r="L279" s="7"/>
      <c r="M279" s="7"/>
    </row>
    <row r="280" spans="1:13" ht="30" x14ac:dyDescent="0.15">
      <c r="A280" s="15">
        <v>278</v>
      </c>
      <c r="B280" s="25" t="s">
        <v>1508</v>
      </c>
      <c r="C280" s="16" t="s">
        <v>354</v>
      </c>
      <c r="D280" s="16" t="s">
        <v>557</v>
      </c>
      <c r="E280" s="16" t="s">
        <v>823</v>
      </c>
      <c r="F280" s="16" t="s">
        <v>47</v>
      </c>
      <c r="G280" s="17" t="s">
        <v>1220</v>
      </c>
      <c r="H280" s="15" t="s">
        <v>1035</v>
      </c>
      <c r="I280" s="14" t="str">
        <f t="shared" si="10"/>
        <v>戦争映画を解読せよ！</v>
      </c>
      <c r="J280" s="13" t="str">
        <f t="shared" si="9"/>
        <v>https://www.library.pref.tottori.jp/winj/opac/switch-detail.do?bibid=1600002397</v>
      </c>
      <c r="K280" s="15" t="s">
        <v>1096</v>
      </c>
      <c r="L280" s="15"/>
      <c r="M280" s="15"/>
    </row>
    <row r="281" spans="1:13" ht="30" x14ac:dyDescent="0.15">
      <c r="A281" s="7">
        <v>279</v>
      </c>
      <c r="B281" s="9" t="s">
        <v>1509</v>
      </c>
      <c r="C281" s="8" t="s">
        <v>355</v>
      </c>
      <c r="D281" s="8"/>
      <c r="E281" s="8" t="s">
        <v>824</v>
      </c>
      <c r="F281" s="8" t="s">
        <v>75</v>
      </c>
      <c r="G281" s="9" t="s">
        <v>1016</v>
      </c>
      <c r="H281" s="7" t="s">
        <v>62</v>
      </c>
      <c r="I281" s="12" t="str">
        <f t="shared" si="10"/>
        <v>スポーツスポンサーシップの基礎知識と契約実務</v>
      </c>
      <c r="J281" s="13" t="str">
        <f t="shared" si="9"/>
        <v>https://www.library.pref.tottori.jp/winj/opac/switch-detail.do?bibid=1600002398</v>
      </c>
      <c r="K281" s="7"/>
      <c r="L281" s="7"/>
      <c r="M281" s="7"/>
    </row>
    <row r="282" spans="1:13" x14ac:dyDescent="0.15">
      <c r="A282" s="15">
        <v>280</v>
      </c>
      <c r="B282" s="25" t="s">
        <v>1510</v>
      </c>
      <c r="C282" s="16" t="s">
        <v>356</v>
      </c>
      <c r="D282" s="16"/>
      <c r="E282" s="16" t="s">
        <v>825</v>
      </c>
      <c r="F282" s="16" t="s">
        <v>48</v>
      </c>
      <c r="G282" s="17" t="s">
        <v>1221</v>
      </c>
      <c r="H282" s="15" t="s">
        <v>1032</v>
      </c>
      <c r="I282" s="14" t="str">
        <f t="shared" si="10"/>
        <v>関西周辺の山ベストコース100</v>
      </c>
      <c r="J282" s="13" t="str">
        <f t="shared" si="9"/>
        <v>https://www.library.pref.tottori.jp/winj/opac/switch-detail.do?bibid=1600002399</v>
      </c>
      <c r="K282" s="15"/>
      <c r="L282" s="15"/>
      <c r="M282" s="15"/>
    </row>
    <row r="283" spans="1:13" x14ac:dyDescent="0.15">
      <c r="A283" s="7">
        <v>281</v>
      </c>
      <c r="B283" s="9" t="s">
        <v>1511</v>
      </c>
      <c r="C283" s="8" t="s">
        <v>357</v>
      </c>
      <c r="D283" s="8"/>
      <c r="E283" s="8" t="s">
        <v>826</v>
      </c>
      <c r="F283" s="8" t="s">
        <v>48</v>
      </c>
      <c r="G283" s="9" t="s">
        <v>36</v>
      </c>
      <c r="H283" s="7" t="s">
        <v>1033</v>
      </c>
      <c r="I283" s="12" t="str">
        <f t="shared" si="10"/>
        <v>登山力</v>
      </c>
      <c r="J283" s="13" t="str">
        <f t="shared" si="9"/>
        <v>https://www.library.pref.tottori.jp/winj/opac/switch-detail.do?bibid=1600002400</v>
      </c>
      <c r="K283" s="7"/>
      <c r="L283" s="7"/>
      <c r="M283" s="7"/>
    </row>
    <row r="284" spans="1:13" ht="30" x14ac:dyDescent="0.15">
      <c r="A284" s="15">
        <v>282</v>
      </c>
      <c r="B284" s="25" t="s">
        <v>1512</v>
      </c>
      <c r="C284" s="16" t="s">
        <v>358</v>
      </c>
      <c r="D284" s="16"/>
      <c r="E284" s="16" t="s">
        <v>827</v>
      </c>
      <c r="F284" s="16" t="s">
        <v>48</v>
      </c>
      <c r="G284" s="17" t="s">
        <v>1221</v>
      </c>
      <c r="H284" s="15" t="s">
        <v>1033</v>
      </c>
      <c r="I284" s="14" t="str">
        <f t="shared" si="10"/>
        <v>ロープワーク・ハンドブック　新版</v>
      </c>
      <c r="J284" s="13" t="str">
        <f t="shared" si="9"/>
        <v>https://www.library.pref.tottori.jp/winj/opac/switch-detail.do?bibid=1600002401</v>
      </c>
      <c r="K284" s="15"/>
      <c r="L284" s="15"/>
      <c r="M284" s="15"/>
    </row>
    <row r="285" spans="1:13" ht="30" x14ac:dyDescent="0.15">
      <c r="A285" s="7">
        <v>283</v>
      </c>
      <c r="B285" s="9" t="s">
        <v>1513</v>
      </c>
      <c r="C285" s="8" t="s">
        <v>359</v>
      </c>
      <c r="D285" s="8" t="s">
        <v>558</v>
      </c>
      <c r="E285" s="8" t="s">
        <v>828</v>
      </c>
      <c r="F285" s="8" t="s">
        <v>48</v>
      </c>
      <c r="G285" s="9" t="s">
        <v>36</v>
      </c>
      <c r="H285" s="7" t="s">
        <v>1035</v>
      </c>
      <c r="I285" s="12" t="str">
        <f t="shared" si="10"/>
        <v>子ども版 これで死ぬ</v>
      </c>
      <c r="J285" s="13" t="str">
        <f t="shared" si="9"/>
        <v>https://www.library.pref.tottori.jp/winj/opac/switch-detail.do?bibid=1600002402</v>
      </c>
      <c r="K285" s="7"/>
      <c r="L285" s="7" t="s">
        <v>1096</v>
      </c>
      <c r="M285" s="7"/>
    </row>
    <row r="286" spans="1:13" ht="45" x14ac:dyDescent="0.15">
      <c r="A286" s="15">
        <v>284</v>
      </c>
      <c r="B286" s="24">
        <v>1600002463</v>
      </c>
      <c r="C286" s="16" t="s">
        <v>420</v>
      </c>
      <c r="D286" s="16"/>
      <c r="E286" s="16" t="s">
        <v>868</v>
      </c>
      <c r="F286" s="16" t="s">
        <v>920</v>
      </c>
      <c r="G286" s="17">
        <v>798</v>
      </c>
      <c r="H286" s="15" t="s">
        <v>1033</v>
      </c>
      <c r="I286" s="14" t="str">
        <f>HYPERLINK(J286,C286)</f>
        <v>Scratchでタイピングゲームを作ったら、小1がタッチタイピングが出来るようになった件</v>
      </c>
      <c r="J286" s="13" t="str">
        <f t="shared" si="9"/>
        <v>https://www.library.pref.tottori.jp/winj/opac/switch-detail.do?bibid=1600002463</v>
      </c>
      <c r="K286" s="15"/>
      <c r="L286" s="15"/>
      <c r="M286" s="15"/>
    </row>
    <row r="287" spans="1:13" ht="30" x14ac:dyDescent="0.15">
      <c r="A287" s="7">
        <v>285</v>
      </c>
      <c r="B287" s="9" t="s">
        <v>1514</v>
      </c>
      <c r="C287" s="8" t="s">
        <v>360</v>
      </c>
      <c r="D287" s="8" t="s">
        <v>559</v>
      </c>
      <c r="E287" s="8" t="s">
        <v>829</v>
      </c>
      <c r="F287" s="8" t="s">
        <v>875</v>
      </c>
      <c r="G287" s="9" t="s">
        <v>1017</v>
      </c>
      <c r="H287" s="7" t="s">
        <v>1073</v>
      </c>
      <c r="I287" s="12" t="str">
        <f t="shared" si="10"/>
        <v>音声学者、娘とことばの不思議に飛び込む</v>
      </c>
      <c r="J287" s="13" t="str">
        <f t="shared" si="9"/>
        <v>https://www.library.pref.tottori.jp/winj/opac/switch-detail.do?bibid=1600002403</v>
      </c>
      <c r="K287" s="7" t="s">
        <v>1096</v>
      </c>
      <c r="L287" s="7"/>
      <c r="M287" s="7"/>
    </row>
    <row r="288" spans="1:13" ht="30" x14ac:dyDescent="0.15">
      <c r="A288" s="15">
        <v>286</v>
      </c>
      <c r="B288" s="25" t="s">
        <v>1515</v>
      </c>
      <c r="C288" s="16" t="s">
        <v>361</v>
      </c>
      <c r="D288" s="16"/>
      <c r="E288" s="16" t="s">
        <v>618</v>
      </c>
      <c r="F288" s="16" t="s">
        <v>38</v>
      </c>
      <c r="G288" s="17" t="s">
        <v>1222</v>
      </c>
      <c r="H288" s="15" t="s">
        <v>1074</v>
      </c>
      <c r="I288" s="14" t="str">
        <f t="shared" si="10"/>
        <v>カーネギー話し方入門　文庫版</v>
      </c>
      <c r="J288" s="13" t="str">
        <f t="shared" si="9"/>
        <v>https://www.library.pref.tottori.jp/winj/opac/switch-detail.do?bibid=1600002404</v>
      </c>
      <c r="K288" s="15" t="s">
        <v>1096</v>
      </c>
      <c r="L288" s="15"/>
      <c r="M288" s="15"/>
    </row>
    <row r="289" spans="1:13" ht="30" x14ac:dyDescent="0.15">
      <c r="A289" s="7">
        <v>287</v>
      </c>
      <c r="B289" s="9" t="s">
        <v>1516</v>
      </c>
      <c r="C289" s="8" t="s">
        <v>362</v>
      </c>
      <c r="D289" s="8" t="s">
        <v>560</v>
      </c>
      <c r="E289" s="8" t="s">
        <v>830</v>
      </c>
      <c r="F289" s="8" t="s">
        <v>916</v>
      </c>
      <c r="G289" s="9" t="s">
        <v>1018</v>
      </c>
      <c r="H289" s="7" t="s">
        <v>66</v>
      </c>
      <c r="I289" s="12" t="str">
        <f t="shared" si="10"/>
        <v>日本語を教えるためのやさしい英語表現</v>
      </c>
      <c r="J289" s="13" t="str">
        <f t="shared" si="9"/>
        <v>https://www.library.pref.tottori.jp/winj/opac/switch-detail.do?bibid=1600002405</v>
      </c>
      <c r="K289" s="7"/>
      <c r="L289" s="7"/>
      <c r="M289" s="7"/>
    </row>
    <row r="290" spans="1:13" x14ac:dyDescent="0.15">
      <c r="A290" s="15">
        <v>288</v>
      </c>
      <c r="B290" s="25" t="s">
        <v>1517</v>
      </c>
      <c r="C290" s="16" t="s">
        <v>363</v>
      </c>
      <c r="D290" s="16"/>
      <c r="E290" s="16" t="s">
        <v>831</v>
      </c>
      <c r="F290" s="16" t="s">
        <v>875</v>
      </c>
      <c r="G290" s="17" t="s">
        <v>1223</v>
      </c>
      <c r="H290" s="15" t="s">
        <v>1075</v>
      </c>
      <c r="I290" s="14" t="str">
        <f t="shared" si="10"/>
        <v>文章の品格</v>
      </c>
      <c r="J290" s="13" t="str">
        <f t="shared" si="9"/>
        <v>https://www.library.pref.tottori.jp/winj/opac/switch-detail.do?bibid=1600002406</v>
      </c>
      <c r="K290" s="15" t="s">
        <v>1096</v>
      </c>
      <c r="L290" s="15"/>
      <c r="M290" s="15"/>
    </row>
    <row r="291" spans="1:13" ht="30" x14ac:dyDescent="0.15">
      <c r="A291" s="7">
        <v>289</v>
      </c>
      <c r="B291" s="9" t="s">
        <v>1518</v>
      </c>
      <c r="C291" s="8" t="s">
        <v>364</v>
      </c>
      <c r="D291" s="8" t="s">
        <v>561</v>
      </c>
      <c r="E291" s="8" t="s">
        <v>832</v>
      </c>
      <c r="F291" s="8" t="s">
        <v>71</v>
      </c>
      <c r="G291" s="9" t="s">
        <v>1019</v>
      </c>
      <c r="H291" s="7" t="s">
        <v>68</v>
      </c>
      <c r="I291" s="12" t="str">
        <f t="shared" si="10"/>
        <v>「読む」からはじめる日本語会話ワークブック</v>
      </c>
      <c r="J291" s="13" t="str">
        <f t="shared" si="9"/>
        <v>https://www.library.pref.tottori.jp/winj/opac/switch-detail.do?bibid=1600002407</v>
      </c>
      <c r="K291" s="7"/>
      <c r="L291" s="7"/>
      <c r="M291" s="7"/>
    </row>
    <row r="292" spans="1:13" ht="30" x14ac:dyDescent="0.15">
      <c r="A292" s="15">
        <v>290</v>
      </c>
      <c r="B292" s="25" t="s">
        <v>1519</v>
      </c>
      <c r="C292" s="16" t="s">
        <v>365</v>
      </c>
      <c r="D292" s="16"/>
      <c r="E292" s="16" t="s">
        <v>833</v>
      </c>
      <c r="F292" s="16" t="s">
        <v>874</v>
      </c>
      <c r="G292" s="17" t="s">
        <v>1224</v>
      </c>
      <c r="H292" s="15" t="s">
        <v>65</v>
      </c>
      <c r="I292" s="14" t="str">
        <f t="shared" si="10"/>
        <v>一度読んだら絶対に忘れない韓国語の教科書</v>
      </c>
      <c r="J292" s="13" t="str">
        <f t="shared" si="9"/>
        <v>https://www.library.pref.tottori.jp/winj/opac/switch-detail.do?bibid=1600002408</v>
      </c>
      <c r="K292" s="15"/>
      <c r="L292" s="15"/>
      <c r="M292" s="15"/>
    </row>
    <row r="293" spans="1:13" x14ac:dyDescent="0.15">
      <c r="A293" s="7">
        <v>291</v>
      </c>
      <c r="B293" s="9" t="s">
        <v>1520</v>
      </c>
      <c r="C293" s="8" t="s">
        <v>366</v>
      </c>
      <c r="D293" s="8" t="s">
        <v>562</v>
      </c>
      <c r="E293" s="8" t="s">
        <v>834</v>
      </c>
      <c r="F293" s="8" t="s">
        <v>875</v>
      </c>
      <c r="G293" s="9" t="s">
        <v>1020</v>
      </c>
      <c r="H293" s="7" t="s">
        <v>66</v>
      </c>
      <c r="I293" s="12" t="str">
        <f t="shared" si="10"/>
        <v>AI・機械翻訳と英語学習</v>
      </c>
      <c r="J293" s="13" t="str">
        <f t="shared" si="9"/>
        <v>https://www.library.pref.tottori.jp/winj/opac/switch-detail.do?bibid=1600002409</v>
      </c>
      <c r="K293" s="7" t="s">
        <v>1096</v>
      </c>
      <c r="L293" s="7"/>
      <c r="M293" s="7"/>
    </row>
    <row r="294" spans="1:13" ht="45" x14ac:dyDescent="0.15">
      <c r="A294" s="15">
        <v>292</v>
      </c>
      <c r="B294" s="25" t="s">
        <v>1521</v>
      </c>
      <c r="C294" s="16" t="s">
        <v>367</v>
      </c>
      <c r="D294" s="16" t="s">
        <v>563</v>
      </c>
      <c r="E294" s="16" t="s">
        <v>835</v>
      </c>
      <c r="F294" s="16" t="s">
        <v>875</v>
      </c>
      <c r="G294" s="17" t="s">
        <v>1225</v>
      </c>
      <c r="H294" s="15" t="s">
        <v>1049</v>
      </c>
      <c r="I294" s="14" t="str">
        <f t="shared" si="10"/>
        <v>ハーバード大の脳科学者が実践する 図解 英語4技能アップ術</v>
      </c>
      <c r="J294" s="13" t="str">
        <f t="shared" si="9"/>
        <v>https://www.library.pref.tottori.jp/winj/opac/switch-detail.do?bibid=1600002410</v>
      </c>
      <c r="K294" s="15" t="s">
        <v>1096</v>
      </c>
      <c r="L294" s="15"/>
      <c r="M294" s="15"/>
    </row>
    <row r="295" spans="1:13" x14ac:dyDescent="0.15">
      <c r="A295" s="7">
        <v>293</v>
      </c>
      <c r="B295" s="9" t="s">
        <v>1522</v>
      </c>
      <c r="C295" s="8" t="s">
        <v>368</v>
      </c>
      <c r="D295" s="8"/>
      <c r="E295" s="8" t="s">
        <v>836</v>
      </c>
      <c r="F295" s="8" t="s">
        <v>875</v>
      </c>
      <c r="G295" s="9" t="s">
        <v>72</v>
      </c>
      <c r="H295" s="7" t="s">
        <v>1076</v>
      </c>
      <c r="I295" s="12" t="str">
        <f t="shared" si="10"/>
        <v>よりみち英単語</v>
      </c>
      <c r="J295" s="13" t="str">
        <f t="shared" si="9"/>
        <v>https://www.library.pref.tottori.jp/winj/opac/switch-detail.do?bibid=1600002411</v>
      </c>
      <c r="K295" s="7" t="s">
        <v>1096</v>
      </c>
      <c r="L295" s="7"/>
      <c r="M295" s="7"/>
    </row>
    <row r="296" spans="1:13" ht="30" x14ac:dyDescent="0.15">
      <c r="A296" s="15">
        <v>294</v>
      </c>
      <c r="B296" s="25" t="s">
        <v>1523</v>
      </c>
      <c r="C296" s="16" t="s">
        <v>369</v>
      </c>
      <c r="D296" s="16" t="s">
        <v>564</v>
      </c>
      <c r="E296" s="16" t="s">
        <v>837</v>
      </c>
      <c r="F296" s="16" t="s">
        <v>71</v>
      </c>
      <c r="G296" s="17" t="s">
        <v>1226</v>
      </c>
      <c r="H296" s="15" t="s">
        <v>67</v>
      </c>
      <c r="I296" s="14" t="str">
        <f t="shared" si="10"/>
        <v>究極の英単語　改訂版 Vol.1</v>
      </c>
      <c r="J296" s="13" t="str">
        <f t="shared" si="9"/>
        <v>https://www.library.pref.tottori.jp/winj/opac/switch-detail.do?bibid=1600002412</v>
      </c>
      <c r="K296" s="15" t="s">
        <v>1096</v>
      </c>
      <c r="L296" s="15"/>
      <c r="M296" s="15"/>
    </row>
    <row r="297" spans="1:13" ht="30" x14ac:dyDescent="0.15">
      <c r="A297" s="7">
        <v>295</v>
      </c>
      <c r="B297" s="9" t="s">
        <v>1524</v>
      </c>
      <c r="C297" s="8" t="s">
        <v>370</v>
      </c>
      <c r="D297" s="8" t="s">
        <v>565</v>
      </c>
      <c r="E297" s="8" t="s">
        <v>837</v>
      </c>
      <c r="F297" s="8" t="s">
        <v>71</v>
      </c>
      <c r="G297" s="9" t="s">
        <v>72</v>
      </c>
      <c r="H297" s="7" t="s">
        <v>67</v>
      </c>
      <c r="I297" s="12" t="str">
        <f t="shared" si="10"/>
        <v>究極の英単語　改訂版 Vol.2</v>
      </c>
      <c r="J297" s="13" t="str">
        <f t="shared" si="9"/>
        <v>https://www.library.pref.tottori.jp/winj/opac/switch-detail.do?bibid=1600002413</v>
      </c>
      <c r="K297" s="7" t="s">
        <v>1096</v>
      </c>
      <c r="L297" s="7"/>
      <c r="M297" s="7"/>
    </row>
    <row r="298" spans="1:13" ht="30" x14ac:dyDescent="0.15">
      <c r="A298" s="15">
        <v>296</v>
      </c>
      <c r="B298" s="25" t="s">
        <v>1525</v>
      </c>
      <c r="C298" s="16" t="s">
        <v>371</v>
      </c>
      <c r="D298" s="16" t="s">
        <v>566</v>
      </c>
      <c r="E298" s="16" t="s">
        <v>837</v>
      </c>
      <c r="F298" s="16" t="s">
        <v>71</v>
      </c>
      <c r="G298" s="17" t="s">
        <v>1226</v>
      </c>
      <c r="H298" s="15" t="s">
        <v>67</v>
      </c>
      <c r="I298" s="14" t="str">
        <f t="shared" si="10"/>
        <v>究極の英単語　改訂版 Vol.3</v>
      </c>
      <c r="J298" s="13" t="str">
        <f t="shared" si="9"/>
        <v>https://www.library.pref.tottori.jp/winj/opac/switch-detail.do?bibid=1600002414</v>
      </c>
      <c r="K298" s="15" t="s">
        <v>1096</v>
      </c>
      <c r="L298" s="15"/>
      <c r="M298" s="15"/>
    </row>
    <row r="299" spans="1:13" ht="30" x14ac:dyDescent="0.15">
      <c r="A299" s="7">
        <v>297</v>
      </c>
      <c r="B299" s="9" t="s">
        <v>1526</v>
      </c>
      <c r="C299" s="8" t="s">
        <v>372</v>
      </c>
      <c r="D299" s="8"/>
      <c r="E299" s="8"/>
      <c r="F299" s="8" t="s">
        <v>917</v>
      </c>
      <c r="G299" s="9">
        <v>837</v>
      </c>
      <c r="H299" s="7"/>
      <c r="I299" s="12" t="str">
        <f t="shared" si="10"/>
        <v>Nonfiction - Chasing Storms</v>
      </c>
      <c r="J299" s="13" t="str">
        <f t="shared" si="9"/>
        <v>https://www.library.pref.tottori.jp/winj/opac/switch-detail.do?bibid=1600002415</v>
      </c>
      <c r="K299" s="7"/>
      <c r="L299" s="7"/>
      <c r="M299" s="7"/>
    </row>
    <row r="300" spans="1:13" x14ac:dyDescent="0.15">
      <c r="A300" s="15">
        <v>298</v>
      </c>
      <c r="B300" s="25" t="s">
        <v>1527</v>
      </c>
      <c r="C300" s="16" t="s">
        <v>373</v>
      </c>
      <c r="D300" s="16"/>
      <c r="E300" s="16"/>
      <c r="F300" s="16" t="s">
        <v>917</v>
      </c>
      <c r="G300" s="17">
        <v>837</v>
      </c>
      <c r="H300" s="15"/>
      <c r="I300" s="14" t="str">
        <f t="shared" si="10"/>
        <v>Nonfiction - Robotics</v>
      </c>
      <c r="J300" s="13" t="str">
        <f t="shared" si="9"/>
        <v>https://www.library.pref.tottori.jp/winj/opac/switch-detail.do?bibid=1600002416</v>
      </c>
      <c r="K300" s="15"/>
      <c r="L300" s="15"/>
      <c r="M300" s="15"/>
    </row>
    <row r="301" spans="1:13" x14ac:dyDescent="0.15">
      <c r="A301" s="7">
        <v>299</v>
      </c>
      <c r="B301" s="9" t="s">
        <v>1528</v>
      </c>
      <c r="C301" s="8" t="s">
        <v>374</v>
      </c>
      <c r="D301" s="8"/>
      <c r="E301" s="8"/>
      <c r="F301" s="8" t="s">
        <v>917</v>
      </c>
      <c r="G301" s="9">
        <v>837</v>
      </c>
      <c r="H301" s="7"/>
      <c r="I301" s="12" t="str">
        <f t="shared" si="10"/>
        <v>Nonfiction - Switched On</v>
      </c>
      <c r="J301" s="13" t="str">
        <f t="shared" si="9"/>
        <v>https://www.library.pref.tottori.jp/winj/opac/switch-detail.do?bibid=1600002417</v>
      </c>
      <c r="K301" s="7"/>
      <c r="L301" s="7"/>
      <c r="M301" s="7"/>
    </row>
    <row r="302" spans="1:13" ht="30" x14ac:dyDescent="0.15">
      <c r="A302" s="15">
        <v>300</v>
      </c>
      <c r="B302" s="25" t="s">
        <v>1529</v>
      </c>
      <c r="C302" s="16" t="s">
        <v>375</v>
      </c>
      <c r="D302" s="16"/>
      <c r="E302" s="16"/>
      <c r="F302" s="16" t="s">
        <v>917</v>
      </c>
      <c r="G302" s="17">
        <v>837</v>
      </c>
      <c r="H302" s="15"/>
      <c r="I302" s="14" t="str">
        <f t="shared" si="10"/>
        <v>Nonfiction - Food Machines</v>
      </c>
      <c r="J302" s="13" t="str">
        <f t="shared" si="9"/>
        <v>https://www.library.pref.tottori.jp/winj/opac/switch-detail.do?bibid=1600002418</v>
      </c>
      <c r="K302" s="15"/>
      <c r="L302" s="15"/>
      <c r="M302" s="15"/>
    </row>
    <row r="303" spans="1:13" ht="30" x14ac:dyDescent="0.15">
      <c r="A303" s="7">
        <v>301</v>
      </c>
      <c r="B303" s="9" t="s">
        <v>1530</v>
      </c>
      <c r="C303" s="8" t="s">
        <v>376</v>
      </c>
      <c r="D303" s="8"/>
      <c r="E303" s="8"/>
      <c r="F303" s="8" t="s">
        <v>917</v>
      </c>
      <c r="G303" s="9">
        <v>837</v>
      </c>
      <c r="H303" s="7"/>
      <c r="I303" s="12" t="str">
        <f t="shared" si="10"/>
        <v>Nonfiction - Under Your Feet</v>
      </c>
      <c r="J303" s="13" t="str">
        <f t="shared" si="9"/>
        <v>https://www.library.pref.tottori.jp/winj/opac/switch-detail.do?bibid=1600002419</v>
      </c>
      <c r="K303" s="7"/>
      <c r="L303" s="7"/>
      <c r="M303" s="7"/>
    </row>
    <row r="304" spans="1:13" ht="30" x14ac:dyDescent="0.15">
      <c r="A304" s="15">
        <v>302</v>
      </c>
      <c r="B304" s="25" t="s">
        <v>1531</v>
      </c>
      <c r="C304" s="16" t="s">
        <v>377</v>
      </c>
      <c r="D304" s="16"/>
      <c r="E304" s="16"/>
      <c r="F304" s="16" t="s">
        <v>917</v>
      </c>
      <c r="G304" s="17">
        <v>837</v>
      </c>
      <c r="H304" s="15"/>
      <c r="I304" s="14" t="str">
        <f t="shared" si="10"/>
        <v>Nonfiction - Comets and Meteors</v>
      </c>
      <c r="J304" s="13" t="str">
        <f t="shared" si="9"/>
        <v>https://www.library.pref.tottori.jp/winj/opac/switch-detail.do?bibid=1600002420</v>
      </c>
      <c r="K304" s="15"/>
      <c r="L304" s="15"/>
      <c r="M304" s="15"/>
    </row>
    <row r="305" spans="1:14" ht="30" x14ac:dyDescent="0.15">
      <c r="A305" s="7">
        <v>303</v>
      </c>
      <c r="B305" s="9" t="s">
        <v>1532</v>
      </c>
      <c r="C305" s="8" t="s">
        <v>378</v>
      </c>
      <c r="D305" s="8"/>
      <c r="E305" s="8"/>
      <c r="F305" s="8" t="s">
        <v>917</v>
      </c>
      <c r="G305" s="9">
        <v>837</v>
      </c>
      <c r="H305" s="7"/>
      <c r="I305" s="12" t="str">
        <f t="shared" si="10"/>
        <v>Nonfiction - Disappearing Prairies</v>
      </c>
      <c r="J305" s="13" t="str">
        <f t="shared" si="9"/>
        <v>https://www.library.pref.tottori.jp/winj/opac/switch-detail.do?bibid=1600002421</v>
      </c>
      <c r="K305" s="7"/>
      <c r="L305" s="7"/>
      <c r="M305" s="7"/>
    </row>
    <row r="306" spans="1:14" ht="30" x14ac:dyDescent="0.15">
      <c r="A306" s="15">
        <v>304</v>
      </c>
      <c r="B306" s="25" t="s">
        <v>1533</v>
      </c>
      <c r="C306" s="16" t="s">
        <v>379</v>
      </c>
      <c r="D306" s="16"/>
      <c r="E306" s="16"/>
      <c r="F306" s="16" t="s">
        <v>917</v>
      </c>
      <c r="G306" s="17">
        <v>837</v>
      </c>
      <c r="H306" s="15"/>
      <c r="I306" s="14" t="str">
        <f t="shared" si="10"/>
        <v>Nonfiction - Energy, Sound, And Light</v>
      </c>
      <c r="J306" s="13" t="str">
        <f t="shared" si="9"/>
        <v>https://www.library.pref.tottori.jp/winj/opac/switch-detail.do?bibid=1600002422</v>
      </c>
      <c r="K306" s="15"/>
      <c r="L306" s="15"/>
      <c r="M306" s="15"/>
    </row>
    <row r="307" spans="1:14" ht="30" x14ac:dyDescent="0.15">
      <c r="A307" s="7">
        <v>305</v>
      </c>
      <c r="B307" s="9" t="s">
        <v>1534</v>
      </c>
      <c r="C307" s="8" t="s">
        <v>380</v>
      </c>
      <c r="D307" s="8"/>
      <c r="E307" s="8"/>
      <c r="F307" s="8" t="s">
        <v>917</v>
      </c>
      <c r="G307" s="9">
        <v>837</v>
      </c>
      <c r="H307" s="7"/>
      <c r="I307" s="12" t="str">
        <f t="shared" si="10"/>
        <v>Nonfiction - Making a Computer Game</v>
      </c>
      <c r="J307" s="13" t="str">
        <f t="shared" si="9"/>
        <v>https://www.library.pref.tottori.jp/winj/opac/switch-detail.do?bibid=1600002423</v>
      </c>
      <c r="K307" s="7"/>
      <c r="L307" s="7"/>
      <c r="M307" s="7"/>
    </row>
    <row r="308" spans="1:14" ht="30" x14ac:dyDescent="0.15">
      <c r="A308" s="15">
        <v>306</v>
      </c>
      <c r="B308" s="25" t="s">
        <v>1535</v>
      </c>
      <c r="C308" s="16" t="s">
        <v>381</v>
      </c>
      <c r="D308" s="16" t="s">
        <v>567</v>
      </c>
      <c r="E308" s="16" t="s">
        <v>838</v>
      </c>
      <c r="F308" s="16" t="s">
        <v>874</v>
      </c>
      <c r="G308" s="17" t="s">
        <v>1227</v>
      </c>
      <c r="H308" s="15" t="s">
        <v>1077</v>
      </c>
      <c r="I308" s="14" t="str">
        <f t="shared" si="10"/>
        <v>英語2語トレ</v>
      </c>
      <c r="J308" s="13" t="str">
        <f t="shared" si="9"/>
        <v>https://www.library.pref.tottori.jp/winj/opac/switch-detail.do?bibid=1600002424</v>
      </c>
      <c r="K308" s="15"/>
      <c r="L308" s="15"/>
      <c r="M308" s="15"/>
    </row>
    <row r="309" spans="1:14" ht="30" x14ac:dyDescent="0.15">
      <c r="A309" s="7">
        <v>307</v>
      </c>
      <c r="B309" s="9" t="s">
        <v>1536</v>
      </c>
      <c r="C309" s="8" t="s">
        <v>382</v>
      </c>
      <c r="D309" s="8"/>
      <c r="E309" s="8" t="s">
        <v>839</v>
      </c>
      <c r="F309" s="8" t="s">
        <v>875</v>
      </c>
      <c r="G309" s="9" t="s">
        <v>1021</v>
      </c>
      <c r="H309" s="7" t="s">
        <v>1078</v>
      </c>
      <c r="I309" s="12" t="str">
        <f t="shared" si="10"/>
        <v>仏検公式基本語辞典 3級・4級・5級　新訂版</v>
      </c>
      <c r="J309" s="13" t="str">
        <f t="shared" si="9"/>
        <v>https://www.library.pref.tottori.jp/winj/opac/switch-detail.do?bibid=1600002425</v>
      </c>
      <c r="K309" s="7" t="s">
        <v>1096</v>
      </c>
      <c r="L309" s="7"/>
      <c r="M309" s="7"/>
    </row>
    <row r="310" spans="1:14" ht="30" x14ac:dyDescent="0.15">
      <c r="A310" s="15">
        <v>308</v>
      </c>
      <c r="B310" s="25" t="s">
        <v>1537</v>
      </c>
      <c r="C310" s="16" t="s">
        <v>383</v>
      </c>
      <c r="D310" s="16"/>
      <c r="E310" s="16" t="s">
        <v>840</v>
      </c>
      <c r="F310" s="16" t="s">
        <v>70</v>
      </c>
      <c r="G310" s="17" t="s">
        <v>1228</v>
      </c>
      <c r="H310" s="15" t="s">
        <v>1031</v>
      </c>
      <c r="I310" s="14" t="str">
        <f>HYPERLINK(J310,C310)</f>
        <v>西洋文学テーマ・モチーフ事典</v>
      </c>
      <c r="J310" s="13" t="str">
        <f t="shared" si="9"/>
        <v>https://www.library.pref.tottori.jp/winj/opac/switch-detail.do?bibid=1600002426</v>
      </c>
      <c r="K310" s="15"/>
      <c r="L310" s="15"/>
      <c r="M310" s="15"/>
    </row>
    <row r="311" spans="1:14" ht="30" x14ac:dyDescent="0.15">
      <c r="A311" s="7">
        <v>309</v>
      </c>
      <c r="B311" s="9" t="s">
        <v>1538</v>
      </c>
      <c r="C311" s="8" t="s">
        <v>384</v>
      </c>
      <c r="D311" s="8"/>
      <c r="E311" s="8" t="s">
        <v>841</v>
      </c>
      <c r="F311" s="8" t="s">
        <v>50</v>
      </c>
      <c r="G311" s="9" t="s">
        <v>1022</v>
      </c>
      <c r="H311" s="7" t="s">
        <v>1031</v>
      </c>
      <c r="I311" s="12" t="str">
        <f t="shared" si="10"/>
        <v>人魚の嘆き</v>
      </c>
      <c r="J311" s="13" t="str">
        <f t="shared" si="9"/>
        <v>https://www.library.pref.tottori.jp/winj/opac/switch-detail.do?bibid=1600002427</v>
      </c>
      <c r="K311" s="7"/>
      <c r="L311" s="7"/>
      <c r="M311" s="7" t="s">
        <v>1096</v>
      </c>
      <c r="N311" s="2" t="s">
        <v>1102</v>
      </c>
    </row>
    <row r="312" spans="1:14" x14ac:dyDescent="0.15">
      <c r="A312" s="15">
        <v>310</v>
      </c>
      <c r="B312" s="25" t="s">
        <v>1539</v>
      </c>
      <c r="C312" s="16" t="s">
        <v>385</v>
      </c>
      <c r="D312" s="16" t="s">
        <v>568</v>
      </c>
      <c r="E312" s="16" t="s">
        <v>842</v>
      </c>
      <c r="F312" s="16" t="s">
        <v>918</v>
      </c>
      <c r="G312" s="17" t="s">
        <v>1229</v>
      </c>
      <c r="H312" s="15" t="s">
        <v>1035</v>
      </c>
      <c r="I312" s="14" t="str">
        <f t="shared" si="10"/>
        <v>楽しみと日々</v>
      </c>
      <c r="J312" s="13" t="str">
        <f t="shared" si="9"/>
        <v>https://www.library.pref.tottori.jp/winj/opac/switch-detail.do?bibid=1600002428</v>
      </c>
      <c r="K312" s="15" t="s">
        <v>1096</v>
      </c>
      <c r="L312" s="15"/>
      <c r="M312" s="15"/>
    </row>
    <row r="313" spans="1:14" x14ac:dyDescent="0.15">
      <c r="A313" s="7">
        <v>311</v>
      </c>
      <c r="B313" s="9" t="s">
        <v>1540</v>
      </c>
      <c r="C313" s="8" t="s">
        <v>386</v>
      </c>
      <c r="D313" s="8"/>
      <c r="E313" s="8" t="s">
        <v>843</v>
      </c>
      <c r="F313" s="8" t="s">
        <v>884</v>
      </c>
      <c r="G313" s="9" t="s">
        <v>1023</v>
      </c>
      <c r="H313" s="7" t="s">
        <v>1068</v>
      </c>
      <c r="I313" s="12" t="str">
        <f t="shared" si="10"/>
        <v>イギリス文学を旅する60章</v>
      </c>
      <c r="J313" s="13" t="str">
        <f t="shared" si="9"/>
        <v>https://www.library.pref.tottori.jp/winj/opac/switch-detail.do?bibid=1600002429</v>
      </c>
      <c r="K313" s="7"/>
      <c r="L313" s="7"/>
      <c r="M313" s="7"/>
    </row>
    <row r="314" spans="1:14" ht="30" x14ac:dyDescent="0.15">
      <c r="A314" s="15">
        <v>312</v>
      </c>
      <c r="B314" s="25" t="s">
        <v>1541</v>
      </c>
      <c r="C314" s="16" t="s">
        <v>387</v>
      </c>
      <c r="D314" s="16"/>
      <c r="E314" s="16" t="s">
        <v>844</v>
      </c>
      <c r="F314" s="16" t="s">
        <v>875</v>
      </c>
      <c r="G314" s="17" t="s">
        <v>1230</v>
      </c>
      <c r="H314" s="15" t="s">
        <v>1079</v>
      </c>
      <c r="I314" s="14" t="str">
        <f t="shared" si="10"/>
        <v>グッバイ、コロンバス</v>
      </c>
      <c r="J314" s="13" t="str">
        <f t="shared" si="9"/>
        <v>https://www.library.pref.tottori.jp/winj/opac/switch-detail.do?bibid=1600002430</v>
      </c>
      <c r="K314" s="15" t="s">
        <v>1096</v>
      </c>
      <c r="L314" s="15"/>
      <c r="M314" s="15"/>
    </row>
    <row r="315" spans="1:14" ht="30" x14ac:dyDescent="0.15">
      <c r="A315" s="7">
        <v>313</v>
      </c>
      <c r="B315" s="9" t="s">
        <v>1542</v>
      </c>
      <c r="C315" s="8" t="s">
        <v>388</v>
      </c>
      <c r="D315" s="8" t="s">
        <v>569</v>
      </c>
      <c r="E315" s="8" t="s">
        <v>845</v>
      </c>
      <c r="F315" s="8" t="s">
        <v>919</v>
      </c>
      <c r="G315" s="9" t="s">
        <v>1024</v>
      </c>
      <c r="H315" s="7" t="s">
        <v>1079</v>
      </c>
      <c r="I315" s="12" t="str">
        <f t="shared" si="10"/>
        <v>フラッシュ</v>
      </c>
      <c r="J315" s="13" t="str">
        <f t="shared" si="9"/>
        <v>https://www.library.pref.tottori.jp/winj/opac/switch-detail.do?bibid=1600002431</v>
      </c>
      <c r="K315" s="7"/>
      <c r="L315" s="7"/>
      <c r="M315" s="7"/>
    </row>
    <row r="316" spans="1:14" ht="30" x14ac:dyDescent="0.15">
      <c r="A316" s="15">
        <v>314</v>
      </c>
      <c r="B316" s="25" t="s">
        <v>1543</v>
      </c>
      <c r="C316" s="16" t="s">
        <v>389</v>
      </c>
      <c r="D316" s="16"/>
      <c r="E316" s="16" t="s">
        <v>846</v>
      </c>
      <c r="F316" s="16" t="s">
        <v>919</v>
      </c>
      <c r="G316" s="17" t="s">
        <v>1230</v>
      </c>
      <c r="H316" s="15" t="s">
        <v>1064</v>
      </c>
      <c r="I316" s="14" t="str">
        <f t="shared" si="10"/>
        <v>ストロング・ポイズン</v>
      </c>
      <c r="J316" s="13" t="str">
        <f t="shared" si="9"/>
        <v>https://www.library.pref.tottori.jp/winj/opac/switch-detail.do?bibid=1600002432</v>
      </c>
      <c r="K316" s="15"/>
      <c r="L316" s="15"/>
      <c r="M316" s="15"/>
    </row>
    <row r="317" spans="1:14" ht="30" x14ac:dyDescent="0.15">
      <c r="A317" s="7">
        <v>315</v>
      </c>
      <c r="B317" s="9" t="s">
        <v>1544</v>
      </c>
      <c r="C317" s="8" t="s">
        <v>390</v>
      </c>
      <c r="D317" s="8" t="s">
        <v>570</v>
      </c>
      <c r="E317" s="8" t="s">
        <v>847</v>
      </c>
      <c r="F317" s="8" t="s">
        <v>919</v>
      </c>
      <c r="G317" s="9" t="s">
        <v>1024</v>
      </c>
      <c r="H317" s="7" t="s">
        <v>13</v>
      </c>
      <c r="I317" s="12" t="str">
        <f t="shared" si="10"/>
        <v>ピェール 上</v>
      </c>
      <c r="J317" s="13" t="str">
        <f t="shared" si="9"/>
        <v>https://www.library.pref.tottori.jp/winj/opac/switch-detail.do?bibid=1600002433</v>
      </c>
      <c r="K317" s="7"/>
      <c r="L317" s="7"/>
      <c r="M317" s="7"/>
    </row>
    <row r="318" spans="1:14" ht="30" x14ac:dyDescent="0.15">
      <c r="A318" s="15">
        <v>316</v>
      </c>
      <c r="B318" s="25" t="s">
        <v>1545</v>
      </c>
      <c r="C318" s="16" t="s">
        <v>391</v>
      </c>
      <c r="D318" s="16" t="s">
        <v>570</v>
      </c>
      <c r="E318" s="16" t="s">
        <v>847</v>
      </c>
      <c r="F318" s="16" t="s">
        <v>919</v>
      </c>
      <c r="G318" s="17" t="s">
        <v>1230</v>
      </c>
      <c r="H318" s="15" t="s">
        <v>13</v>
      </c>
      <c r="I318" s="14" t="str">
        <f t="shared" si="10"/>
        <v>ピェール 下</v>
      </c>
      <c r="J318" s="13" t="str">
        <f t="shared" si="9"/>
        <v>https://www.library.pref.tottori.jp/winj/opac/switch-detail.do?bibid=1600002434</v>
      </c>
      <c r="K318" s="15"/>
      <c r="L318" s="15"/>
      <c r="M318" s="15"/>
    </row>
    <row r="319" spans="1:14" ht="30" x14ac:dyDescent="0.15">
      <c r="A319" s="7">
        <v>317</v>
      </c>
      <c r="B319" s="9" t="s">
        <v>1546</v>
      </c>
      <c r="C319" s="8" t="s">
        <v>392</v>
      </c>
      <c r="D319" s="8"/>
      <c r="E319" s="8" t="s">
        <v>848</v>
      </c>
      <c r="F319" s="8" t="s">
        <v>919</v>
      </c>
      <c r="G319" s="9" t="s">
        <v>1025</v>
      </c>
      <c r="H319" s="7" t="s">
        <v>1080</v>
      </c>
      <c r="I319" s="12" t="str">
        <f t="shared" si="10"/>
        <v>シラー戯曲傑作選　ヴィルヘルム・テル</v>
      </c>
      <c r="J319" s="13" t="str">
        <f t="shared" si="9"/>
        <v>https://www.library.pref.tottori.jp/winj/opac/switch-detail.do?bibid=1600002435</v>
      </c>
      <c r="K319" s="7"/>
      <c r="L319" s="7"/>
      <c r="M319" s="7"/>
    </row>
    <row r="320" spans="1:14" ht="30" x14ac:dyDescent="0.15">
      <c r="A320" s="15">
        <v>318</v>
      </c>
      <c r="B320" s="25" t="s">
        <v>1547</v>
      </c>
      <c r="C320" s="16" t="s">
        <v>393</v>
      </c>
      <c r="D320" s="16"/>
      <c r="E320" s="16" t="s">
        <v>848</v>
      </c>
      <c r="F320" s="16" t="s">
        <v>919</v>
      </c>
      <c r="G320" s="17" t="s">
        <v>1231</v>
      </c>
      <c r="H320" s="15" t="s">
        <v>59</v>
      </c>
      <c r="I320" s="14" t="str">
        <f t="shared" si="10"/>
        <v>シラー戯曲傑作選　メアリー・ステュアート</v>
      </c>
      <c r="J320" s="13" t="str">
        <f t="shared" si="9"/>
        <v>https://www.library.pref.tottori.jp/winj/opac/switch-detail.do?bibid=1600002436</v>
      </c>
      <c r="K320" s="15"/>
      <c r="L320" s="15"/>
      <c r="M320" s="15"/>
    </row>
    <row r="321" spans="1:13" ht="30" x14ac:dyDescent="0.15">
      <c r="A321" s="7">
        <v>319</v>
      </c>
      <c r="B321" s="9" t="s">
        <v>1548</v>
      </c>
      <c r="C321" s="8" t="s">
        <v>394</v>
      </c>
      <c r="D321" s="8" t="s">
        <v>571</v>
      </c>
      <c r="E321" s="8" t="s">
        <v>848</v>
      </c>
      <c r="F321" s="8" t="s">
        <v>919</v>
      </c>
      <c r="G321" s="9" t="s">
        <v>1025</v>
      </c>
      <c r="H321" s="7" t="s">
        <v>59</v>
      </c>
      <c r="I321" s="12" t="str">
        <f t="shared" si="10"/>
        <v>シラー戯曲傑作選　ドン・カルロス</v>
      </c>
      <c r="J321" s="13" t="str">
        <f t="shared" si="9"/>
        <v>https://www.library.pref.tottori.jp/winj/opac/switch-detail.do?bibid=1600002437</v>
      </c>
      <c r="K321" s="7"/>
      <c r="L321" s="7"/>
      <c r="M321" s="7"/>
    </row>
    <row r="322" spans="1:13" ht="30" x14ac:dyDescent="0.15">
      <c r="A322" s="15">
        <v>320</v>
      </c>
      <c r="B322" s="25" t="s">
        <v>1549</v>
      </c>
      <c r="C322" s="16" t="s">
        <v>395</v>
      </c>
      <c r="D322" s="16"/>
      <c r="E322" s="16" t="s">
        <v>849</v>
      </c>
      <c r="F322" s="16" t="s">
        <v>919</v>
      </c>
      <c r="G322" s="17" t="s">
        <v>1232</v>
      </c>
      <c r="H322" s="15" t="s">
        <v>1081</v>
      </c>
      <c r="I322" s="14" t="str">
        <f t="shared" si="10"/>
        <v>従弟クリスティアンの家で　他五篇</v>
      </c>
      <c r="J322" s="13" t="str">
        <f t="shared" si="9"/>
        <v>https://www.library.pref.tottori.jp/winj/opac/switch-detail.do?bibid=1600002438</v>
      </c>
      <c r="K322" s="15"/>
      <c r="L322" s="15"/>
      <c r="M322" s="15"/>
    </row>
    <row r="323" spans="1:13" ht="30" x14ac:dyDescent="0.15">
      <c r="A323" s="7">
        <v>321</v>
      </c>
      <c r="B323" s="9" t="s">
        <v>1550</v>
      </c>
      <c r="C323" s="8" t="s">
        <v>396</v>
      </c>
      <c r="D323" s="8"/>
      <c r="E323" s="8" t="s">
        <v>850</v>
      </c>
      <c r="F323" s="8" t="s">
        <v>919</v>
      </c>
      <c r="G323" s="9" t="s">
        <v>1026</v>
      </c>
      <c r="H323" s="7" t="s">
        <v>1078</v>
      </c>
      <c r="I323" s="12" t="str">
        <f t="shared" si="10"/>
        <v>聖伝</v>
      </c>
      <c r="J323" s="13" t="str">
        <f t="shared" si="9"/>
        <v>https://www.library.pref.tottori.jp/winj/opac/switch-detail.do?bibid=1600002439</v>
      </c>
      <c r="K323" s="7"/>
      <c r="L323" s="7"/>
      <c r="M323" s="7"/>
    </row>
    <row r="324" spans="1:13" ht="30" x14ac:dyDescent="0.15">
      <c r="A324" s="15">
        <v>322</v>
      </c>
      <c r="B324" s="25" t="s">
        <v>1551</v>
      </c>
      <c r="C324" s="16" t="s">
        <v>397</v>
      </c>
      <c r="D324" s="16"/>
      <c r="E324" s="16" t="s">
        <v>850</v>
      </c>
      <c r="F324" s="16" t="s">
        <v>919</v>
      </c>
      <c r="G324" s="17" t="s">
        <v>1232</v>
      </c>
      <c r="H324" s="15" t="s">
        <v>1082</v>
      </c>
      <c r="I324" s="14" t="str">
        <f t="shared" si="10"/>
        <v>過去への旅　チェス奇譚</v>
      </c>
      <c r="J324" s="13" t="str">
        <f t="shared" ref="J324:J338" si="11">HYPERLINK("https://www.library.pref.tottori.jp/winj/opac/switch-detail.do?bibid="&amp;B324)</f>
        <v>https://www.library.pref.tottori.jp/winj/opac/switch-detail.do?bibid=1600002440</v>
      </c>
      <c r="K324" s="15"/>
      <c r="L324" s="15"/>
      <c r="M324" s="15"/>
    </row>
    <row r="325" spans="1:13" ht="30" x14ac:dyDescent="0.15">
      <c r="A325" s="7">
        <v>323</v>
      </c>
      <c r="B325" s="9" t="s">
        <v>1552</v>
      </c>
      <c r="C325" s="8" t="s">
        <v>398</v>
      </c>
      <c r="D325" s="8"/>
      <c r="E325" s="8" t="s">
        <v>851</v>
      </c>
      <c r="F325" s="8" t="s">
        <v>919</v>
      </c>
      <c r="G325" s="9" t="s">
        <v>1026</v>
      </c>
      <c r="H325" s="7" t="s">
        <v>1083</v>
      </c>
      <c r="I325" s="12" t="str">
        <f t="shared" si="10"/>
        <v>ルツィンデ　他三篇</v>
      </c>
      <c r="J325" s="13" t="str">
        <f t="shared" si="11"/>
        <v>https://www.library.pref.tottori.jp/winj/opac/switch-detail.do?bibid=1600002441</v>
      </c>
      <c r="K325" s="7"/>
      <c r="L325" s="7"/>
      <c r="M325" s="7"/>
    </row>
    <row r="326" spans="1:13" ht="30" x14ac:dyDescent="0.15">
      <c r="A326" s="15">
        <v>324</v>
      </c>
      <c r="B326" s="25" t="s">
        <v>1553</v>
      </c>
      <c r="C326" s="16" t="s">
        <v>399</v>
      </c>
      <c r="D326" s="16" t="s">
        <v>572</v>
      </c>
      <c r="E326" s="16" t="s">
        <v>852</v>
      </c>
      <c r="F326" s="16" t="s">
        <v>919</v>
      </c>
      <c r="G326" s="17" t="s">
        <v>1232</v>
      </c>
      <c r="H326" s="15" t="s">
        <v>1049</v>
      </c>
      <c r="I326" s="14" t="str">
        <f t="shared" si="10"/>
        <v>魔法の指輪 上</v>
      </c>
      <c r="J326" s="13" t="str">
        <f t="shared" si="11"/>
        <v>https://www.library.pref.tottori.jp/winj/opac/switch-detail.do?bibid=1600002442</v>
      </c>
      <c r="K326" s="15"/>
      <c r="L326" s="15"/>
      <c r="M326" s="15"/>
    </row>
    <row r="327" spans="1:13" ht="30" x14ac:dyDescent="0.15">
      <c r="A327" s="7">
        <v>325</v>
      </c>
      <c r="B327" s="9" t="s">
        <v>1554</v>
      </c>
      <c r="C327" s="8" t="s">
        <v>400</v>
      </c>
      <c r="D327" s="8" t="s">
        <v>572</v>
      </c>
      <c r="E327" s="8" t="s">
        <v>852</v>
      </c>
      <c r="F327" s="8" t="s">
        <v>919</v>
      </c>
      <c r="G327" s="9" t="s">
        <v>1026</v>
      </c>
      <c r="H327" s="7" t="s">
        <v>1049</v>
      </c>
      <c r="I327" s="12" t="str">
        <f t="shared" si="10"/>
        <v>魔法の指輪 下</v>
      </c>
      <c r="J327" s="13" t="str">
        <f t="shared" si="11"/>
        <v>https://www.library.pref.tottori.jp/winj/opac/switch-detail.do?bibid=1600002443</v>
      </c>
      <c r="K327" s="7"/>
      <c r="L327" s="7"/>
      <c r="M327" s="7"/>
    </row>
    <row r="328" spans="1:13" ht="30" x14ac:dyDescent="0.15">
      <c r="A328" s="15">
        <v>326</v>
      </c>
      <c r="B328" s="25" t="s">
        <v>1555</v>
      </c>
      <c r="C328" s="16" t="s">
        <v>401</v>
      </c>
      <c r="D328" s="16"/>
      <c r="E328" s="16" t="s">
        <v>853</v>
      </c>
      <c r="F328" s="16" t="s">
        <v>919</v>
      </c>
      <c r="G328" s="17" t="s">
        <v>1233</v>
      </c>
      <c r="H328" s="15" t="s">
        <v>1084</v>
      </c>
      <c r="I328" s="14" t="str">
        <f t="shared" si="10"/>
        <v>ニルス・リューネ</v>
      </c>
      <c r="J328" s="13" t="str">
        <f t="shared" si="11"/>
        <v>https://www.library.pref.tottori.jp/winj/opac/switch-detail.do?bibid=1600002444</v>
      </c>
      <c r="K328" s="15"/>
      <c r="L328" s="15"/>
      <c r="M328" s="15"/>
    </row>
    <row r="329" spans="1:13" x14ac:dyDescent="0.15">
      <c r="A329" s="7">
        <v>327</v>
      </c>
      <c r="B329" s="9" t="s">
        <v>1556</v>
      </c>
      <c r="C329" s="8" t="s">
        <v>402</v>
      </c>
      <c r="D329" s="8"/>
      <c r="E329" s="8" t="s">
        <v>854</v>
      </c>
      <c r="F329" s="8" t="s">
        <v>875</v>
      </c>
      <c r="G329" s="9" t="s">
        <v>1027</v>
      </c>
      <c r="H329" s="7" t="s">
        <v>1066</v>
      </c>
      <c r="I329" s="12" t="str">
        <f t="shared" si="10"/>
        <v>フランス文学小事典　増補版</v>
      </c>
      <c r="J329" s="13" t="str">
        <f t="shared" si="11"/>
        <v>https://www.library.pref.tottori.jp/winj/opac/switch-detail.do?bibid=1600002445</v>
      </c>
      <c r="K329" s="7" t="s">
        <v>1096</v>
      </c>
      <c r="L329" s="7"/>
      <c r="M329" s="7"/>
    </row>
    <row r="330" spans="1:13" ht="30" x14ac:dyDescent="0.15">
      <c r="A330" s="15">
        <v>328</v>
      </c>
      <c r="B330" s="25" t="s">
        <v>1557</v>
      </c>
      <c r="C330" s="16" t="s">
        <v>403</v>
      </c>
      <c r="D330" s="16"/>
      <c r="E330" s="16" t="s">
        <v>855</v>
      </c>
      <c r="F330" s="16" t="s">
        <v>919</v>
      </c>
      <c r="G330" s="17" t="s">
        <v>1234</v>
      </c>
      <c r="H330" s="15" t="s">
        <v>1085</v>
      </c>
      <c r="I330" s="14" t="str">
        <f t="shared" si="10"/>
        <v>呪われた詩人たち</v>
      </c>
      <c r="J330" s="13" t="str">
        <f t="shared" si="11"/>
        <v>https://www.library.pref.tottori.jp/winj/opac/switch-detail.do?bibid=1600002446</v>
      </c>
      <c r="K330" s="15"/>
      <c r="L330" s="15"/>
      <c r="M330" s="15"/>
    </row>
    <row r="331" spans="1:13" ht="30" x14ac:dyDescent="0.15">
      <c r="A331" s="7">
        <v>329</v>
      </c>
      <c r="B331" s="9" t="s">
        <v>1558</v>
      </c>
      <c r="C331" s="8" t="s">
        <v>404</v>
      </c>
      <c r="D331" s="8"/>
      <c r="E331" s="8" t="s">
        <v>856</v>
      </c>
      <c r="F331" s="8" t="s">
        <v>919</v>
      </c>
      <c r="G331" s="9" t="s">
        <v>1028</v>
      </c>
      <c r="H331" s="7" t="s">
        <v>1085</v>
      </c>
      <c r="I331" s="12" t="str">
        <f t="shared" si="10"/>
        <v>アムール・ジョーヌ</v>
      </c>
      <c r="J331" s="13" t="str">
        <f t="shared" si="11"/>
        <v>https://www.library.pref.tottori.jp/winj/opac/switch-detail.do?bibid=1600002447</v>
      </c>
      <c r="K331" s="7"/>
      <c r="L331" s="7"/>
      <c r="M331" s="7"/>
    </row>
    <row r="332" spans="1:13" ht="30" x14ac:dyDescent="0.15">
      <c r="A332" s="15">
        <v>330</v>
      </c>
      <c r="B332" s="25" t="s">
        <v>1559</v>
      </c>
      <c r="C332" s="16" t="s">
        <v>405</v>
      </c>
      <c r="D332" s="16"/>
      <c r="E332" s="16" t="s">
        <v>857</v>
      </c>
      <c r="F332" s="16" t="s">
        <v>919</v>
      </c>
      <c r="G332" s="17" t="s">
        <v>1235</v>
      </c>
      <c r="H332" s="15" t="s">
        <v>1086</v>
      </c>
      <c r="I332" s="14" t="str">
        <f t="shared" si="10"/>
        <v>子供時代</v>
      </c>
      <c r="J332" s="13" t="str">
        <f t="shared" si="11"/>
        <v>https://www.library.pref.tottori.jp/winj/opac/switch-detail.do?bibid=1600002448</v>
      </c>
      <c r="K332" s="15"/>
      <c r="L332" s="15"/>
      <c r="M332" s="15"/>
    </row>
    <row r="333" spans="1:13" ht="30" x14ac:dyDescent="0.15">
      <c r="A333" s="7">
        <v>331</v>
      </c>
      <c r="B333" s="9" t="s">
        <v>1560</v>
      </c>
      <c r="C333" s="8" t="s">
        <v>406</v>
      </c>
      <c r="D333" s="8"/>
      <c r="E333" s="8" t="s">
        <v>858</v>
      </c>
      <c r="F333" s="8" t="s">
        <v>919</v>
      </c>
      <c r="G333" s="9" t="s">
        <v>1029</v>
      </c>
      <c r="H333" s="7" t="s">
        <v>1073</v>
      </c>
      <c r="I333" s="12" t="str">
        <f t="shared" si="10"/>
        <v>運河の家　人殺し</v>
      </c>
      <c r="J333" s="13" t="str">
        <f t="shared" si="11"/>
        <v>https://www.library.pref.tottori.jp/winj/opac/switch-detail.do?bibid=1600002449</v>
      </c>
      <c r="K333" s="7"/>
      <c r="L333" s="7"/>
      <c r="M333" s="7"/>
    </row>
    <row r="334" spans="1:13" x14ac:dyDescent="0.15">
      <c r="A334" s="15">
        <v>332</v>
      </c>
      <c r="B334" s="25" t="s">
        <v>1561</v>
      </c>
      <c r="C334" s="16" t="s">
        <v>407</v>
      </c>
      <c r="D334" s="16"/>
      <c r="E334" s="16" t="s">
        <v>859</v>
      </c>
      <c r="F334" s="16" t="s">
        <v>919</v>
      </c>
      <c r="G334" s="17" t="s">
        <v>1235</v>
      </c>
      <c r="H334" s="15" t="s">
        <v>15</v>
      </c>
      <c r="I334" s="14" t="str">
        <f t="shared" si="10"/>
        <v>三つの物語</v>
      </c>
      <c r="J334" s="13" t="str">
        <f t="shared" si="11"/>
        <v>https://www.library.pref.tottori.jp/winj/opac/switch-detail.do?bibid=1600002450</v>
      </c>
      <c r="K334" s="15"/>
      <c r="L334" s="15"/>
      <c r="M334" s="15"/>
    </row>
    <row r="335" spans="1:13" ht="30" x14ac:dyDescent="0.15">
      <c r="A335" s="7">
        <v>333</v>
      </c>
      <c r="B335" s="9" t="s">
        <v>1562</v>
      </c>
      <c r="C335" s="8" t="s">
        <v>408</v>
      </c>
      <c r="D335" s="8" t="s">
        <v>573</v>
      </c>
      <c r="E335" s="8" t="s">
        <v>860</v>
      </c>
      <c r="F335" s="8" t="s">
        <v>919</v>
      </c>
      <c r="G335" s="9" t="s">
        <v>1029</v>
      </c>
      <c r="H335" s="7" t="s">
        <v>1056</v>
      </c>
      <c r="I335" s="12" t="str">
        <f t="shared" si="10"/>
        <v>シャーンドル・マーチャーシュ 上</v>
      </c>
      <c r="J335" s="13" t="str">
        <f t="shared" si="11"/>
        <v>https://www.library.pref.tottori.jp/winj/opac/switch-detail.do?bibid=1600002451</v>
      </c>
      <c r="K335" s="7"/>
      <c r="L335" s="7"/>
      <c r="M335" s="7"/>
    </row>
    <row r="336" spans="1:13" ht="30" x14ac:dyDescent="0.15">
      <c r="A336" s="15">
        <v>334</v>
      </c>
      <c r="B336" s="25" t="s">
        <v>1563</v>
      </c>
      <c r="C336" s="16" t="s">
        <v>409</v>
      </c>
      <c r="D336" s="16" t="s">
        <v>573</v>
      </c>
      <c r="E336" s="16" t="s">
        <v>860</v>
      </c>
      <c r="F336" s="16" t="s">
        <v>919</v>
      </c>
      <c r="G336" s="17" t="s">
        <v>1235</v>
      </c>
      <c r="H336" s="15" t="s">
        <v>1056</v>
      </c>
      <c r="I336" s="14" t="str">
        <f t="shared" si="10"/>
        <v>シャーンドル・マーチャーシュ 下</v>
      </c>
      <c r="J336" s="13" t="str">
        <f t="shared" si="11"/>
        <v>https://www.library.pref.tottori.jp/winj/opac/switch-detail.do?bibid=1600002452</v>
      </c>
      <c r="K336" s="15"/>
      <c r="L336" s="15"/>
      <c r="M336" s="15"/>
    </row>
    <row r="337" spans="1:13" ht="30" x14ac:dyDescent="0.15">
      <c r="A337" s="7">
        <v>335</v>
      </c>
      <c r="B337" s="9" t="s">
        <v>1564</v>
      </c>
      <c r="C337" s="8" t="s">
        <v>410</v>
      </c>
      <c r="D337" s="8"/>
      <c r="E337" s="8" t="s">
        <v>861</v>
      </c>
      <c r="F337" s="8" t="s">
        <v>919</v>
      </c>
      <c r="G337" s="9" t="s">
        <v>1029</v>
      </c>
      <c r="H337" s="7" t="s">
        <v>1087</v>
      </c>
      <c r="I337" s="12" t="str">
        <f t="shared" ref="I337:I338" si="12">HYPERLINK(J337,C337)</f>
        <v>昼と夜　絶対の愛</v>
      </c>
      <c r="J337" s="13" t="str">
        <f t="shared" si="11"/>
        <v>https://www.library.pref.tottori.jp/winj/opac/switch-detail.do?bibid=1600002453</v>
      </c>
      <c r="K337" s="7"/>
      <c r="L337" s="7"/>
      <c r="M337" s="7"/>
    </row>
    <row r="338" spans="1:13" ht="30" x14ac:dyDescent="0.15">
      <c r="A338" s="15">
        <v>336</v>
      </c>
      <c r="B338" s="25" t="s">
        <v>1565</v>
      </c>
      <c r="C338" s="16" t="s">
        <v>411</v>
      </c>
      <c r="D338" s="16"/>
      <c r="E338" s="16" t="s">
        <v>862</v>
      </c>
      <c r="F338" s="16" t="s">
        <v>919</v>
      </c>
      <c r="G338" s="17" t="s">
        <v>1235</v>
      </c>
      <c r="H338" s="15" t="s">
        <v>58</v>
      </c>
      <c r="I338" s="14" t="str">
        <f t="shared" si="12"/>
        <v>モン゠オリオル</v>
      </c>
      <c r="J338" s="13" t="str">
        <f t="shared" si="11"/>
        <v>https://www.library.pref.tottori.jp/winj/opac/switch-detail.do?bibid=1600002454</v>
      </c>
      <c r="K338" s="15"/>
      <c r="L338" s="15"/>
      <c r="M338" s="15"/>
    </row>
  </sheetData>
  <autoFilter ref="A2:M2" xr:uid="{F64011DC-9738-4470-AA7D-B2F8CEF71DE3}"/>
  <phoneticPr fontId="4"/>
  <hyperlinks>
    <hyperlink ref="I3" r:id="rId1" display="https://kinoden.kinokuniya.co.jp/tottori.pref.e-library/bookdetail/p/KP00099941" xr:uid="{54FC72A3-2EEE-48B7-8610-A3DC97BC815A}"/>
    <hyperlink ref="I203" r:id="rId2" display="https://kinoden.kinokuniya.co.jp/tottori.pref.e-library/bookdetail/p/KP00100672" xr:uid="{2EC5385D-EB55-46B0-A81D-2B73862E7C53}"/>
    <hyperlink ref="I201" r:id="rId3" display="https://kinoden.kinokuniya.co.jp/tottori.pref.e-library/bookdetail/p/KP00102298" xr:uid="{60507E57-8769-4E12-8718-3CF43EA7F519}"/>
    <hyperlink ref="I198" r:id="rId4" display="https://kinoden.kinokuniya.co.jp/tottori.pref.e-library/bookdetail/p/KP00102406" xr:uid="{6ECDD51F-C454-434F-B75F-E290E1962189}"/>
    <hyperlink ref="I196" r:id="rId5" display="https://kinoden.kinokuniya.co.jp/tottori.pref.e-library/bookdetail/p/KP00099322" xr:uid="{F694D0CB-1394-48B0-9196-03DB807152B5}"/>
    <hyperlink ref="I194" r:id="rId6" display="https://kinoden.kinokuniya.co.jp/tottori.pref.e-library/bookdetail/p/KP00098723" xr:uid="{4972DB49-0270-454D-B21C-B94F1A417032}"/>
    <hyperlink ref="I192" r:id="rId7" display="https://kinoden.kinokuniya.co.jp/tottori.pref.e-library/bookdetail/p/KP00102217" xr:uid="{B8190909-60FC-4151-B2AF-5C3D373DF51A}"/>
    <hyperlink ref="I190" r:id="rId8" display="https://kinoden.kinokuniya.co.jp/tottori.pref.e-library/bookdetail/p/KP00101747" xr:uid="{53B07729-FA5D-402B-AA9C-75887FEEDE76}"/>
    <hyperlink ref="I188" r:id="rId9" display="https://kinoden.kinokuniya.co.jp/tottori.pref.e-library/bookdetail/p/KP00101990" xr:uid="{19AACD67-77BF-46DF-B2ED-6DC8D1BEC487}"/>
    <hyperlink ref="I186" r:id="rId10" display="https://kinoden.kinokuniya.co.jp/tottori.pref.e-library/bookdetail/p/KP00098724" xr:uid="{66498420-CA0C-4AAD-B0BA-F3290D68DF18}"/>
    <hyperlink ref="I184" r:id="rId11" display="https://kinoden.kinokuniya.co.jp/tottori.pref.e-library/bookdetail/p/KP00099054" xr:uid="{69E9C5B5-245D-49ED-BFB1-C3CB84038EB3}"/>
    <hyperlink ref="I182" r:id="rId12" display="https://kinoden.kinokuniya.co.jp/tottori.pref.e-library/bookdetail/p/KP00101197" xr:uid="{E7AEF6D0-7CB6-4485-BF21-EF67DF89025E}"/>
    <hyperlink ref="I180" r:id="rId13" display="https://kinoden.kinokuniya.co.jp/tottori.pref.e-library/bookdetail/p/KP00100790" xr:uid="{A68481EB-86BD-4FAD-A888-6C87361FAB4A}"/>
    <hyperlink ref="I178" r:id="rId14" display="https://kinoden.kinokuniya.co.jp/tottori.pref.e-library/bookdetail/p/KP00101525" xr:uid="{9CE21DFD-3AF6-4676-B2DA-08FD30D1B7B5}"/>
    <hyperlink ref="I176" r:id="rId15" display="https://kinoden.kinokuniya.co.jp/tottori.pref.e-library/bookdetail/p/KP00101880" xr:uid="{D0BCF1B1-759B-4D23-97D6-4983E1EF2E4A}"/>
    <hyperlink ref="I174" r:id="rId16" display="https://kinoden.kinokuniya.co.jp/tottori.pref.e-library/bookdetail/p/KP00099706" xr:uid="{68B0B286-E0F8-4DE3-B03C-03C8EA397F45}"/>
    <hyperlink ref="I171" r:id="rId17" display="https://kinoden.kinokuniya.co.jp/tottori.pref.e-library/bookdetail/p/KP00099739" xr:uid="{D539E8A6-01D5-420C-8E03-7DAFB736DA5A}"/>
    <hyperlink ref="I169" r:id="rId18" display="https://kinoden.kinokuniya.co.jp/tottori.pref.e-library/bookdetail/p/KP00101725" xr:uid="{A2198F96-9E31-4E78-AC27-93F314F14011}"/>
    <hyperlink ref="I167" r:id="rId19" display="https://kinoden.kinokuniya.co.jp/tottori.pref.e-library/bookdetail/p/KP00099976" xr:uid="{6092D449-EEA7-4B71-8190-442177901629}"/>
    <hyperlink ref="I165" r:id="rId20" display="https://kinoden.kinokuniya.co.jp/tottori.pref.e-library/bookdetail/p/KP00099039" xr:uid="{271E3B21-1D52-4863-9ED3-AEEBD3370296}"/>
    <hyperlink ref="I163" r:id="rId21" display="https://kinoden.kinokuniya.co.jp/tottori.pref.e-library/bookdetail/p/KP00099436" xr:uid="{0C16C91D-B0AD-4C97-88FB-355CC245999B}"/>
    <hyperlink ref="I161" r:id="rId22" display="https://kinoden.kinokuniya.co.jp/tottori.pref.e-library/bookdetail/p/KP00098539" xr:uid="{BFF7F44C-77B6-4858-B596-A9076399AB00}"/>
    <hyperlink ref="I159" r:id="rId23" display="https://kinoden.kinokuniya.co.jp/tottori.pref.e-library/bookdetail/p/KP00101610" xr:uid="{F7EA7EAE-F5FE-4A13-B4A8-EF768F77807B}"/>
    <hyperlink ref="I157" r:id="rId24" display="https://kinoden.kinokuniya.co.jp/tottori.pref.e-library/bookdetail/p/KP00102408" xr:uid="{A690C000-2C8E-4AF3-8760-2E244250CD16}"/>
    <hyperlink ref="I155" r:id="rId25" display="https://kinoden.kinokuniya.co.jp/tottori.pref.e-library/bookdetail/p/KP00099205" xr:uid="{997324FB-04E3-4998-87C2-570DE4C3702A}"/>
    <hyperlink ref="I153" r:id="rId26" display="https://kinoden.kinokuniya.co.jp/tottori.pref.e-library/bookdetail/p/KP00101218" xr:uid="{34835A03-4E02-4438-B3F9-89BD7C4D8B65}"/>
    <hyperlink ref="I150" r:id="rId27" display="https://kinoden.kinokuniya.co.jp/tottori.pref.e-library/bookdetail/p/KP00101409" xr:uid="{82A73C1A-141B-4E8D-B57E-87ACA466A1FF}"/>
    <hyperlink ref="I148" r:id="rId28" display="https://kinoden.kinokuniya.co.jp/tottori.pref.e-library/bookdetail/p/KP00098862" xr:uid="{9C8F8B8E-C7DC-4C49-8BB0-DC8612E6F8EC}"/>
    <hyperlink ref="I146" r:id="rId29" display="https://kinoden.kinokuniya.co.jp/tottori.pref.e-library/bookdetail/p/KP00102288" xr:uid="{3135E6F0-8972-49B2-B643-3643FDF51F3A}"/>
    <hyperlink ref="I144" r:id="rId30" display="https://kinoden.kinokuniya.co.jp/tottori.pref.e-library/bookdetail/p/KP00102080" xr:uid="{89D4653F-FD4C-4F64-972E-5206BF2463A2}"/>
    <hyperlink ref="I142" r:id="rId31" display="https://kinoden.kinokuniya.co.jp/tottori.pref.e-library/bookdetail/p/KP00101228" xr:uid="{65B81638-6973-4B84-B889-2A833AA08449}"/>
    <hyperlink ref="I140" r:id="rId32" display="https://kinoden.kinokuniya.co.jp/tottori.pref.e-library/bookdetail/p/KP00100372" xr:uid="{56775591-BE59-4035-980C-F4FF94B6D480}"/>
    <hyperlink ref="I138" r:id="rId33" display="https://kinoden.kinokuniya.co.jp/tottori.pref.e-library/bookdetail/p/KP00089982" xr:uid="{BB3608A8-D4E3-4D0A-A605-B21509134296}"/>
    <hyperlink ref="I136" r:id="rId34" display="https://kinoden.kinokuniya.co.jp/tottori.pref.e-library/bookdetail/p/KP00098680" xr:uid="{DB942A01-37FB-4C72-ACF9-0576BF95DF59}"/>
    <hyperlink ref="I134" r:id="rId35" display="https://kinoden.kinokuniya.co.jp/tottori.pref.e-library/bookdetail/p/KP00101662" xr:uid="{DB96C44F-B63B-4D08-B683-71478090120F}"/>
    <hyperlink ref="I132" r:id="rId36" display="https://kinoden.kinokuniya.co.jp/tottori.pref.e-library/bookdetail/p/KP00099332" xr:uid="{5B95244E-CF8C-4C00-831F-B309B952EC55}"/>
    <hyperlink ref="I130" r:id="rId37" display="https://kinoden.kinokuniya.co.jp/tottori.pref.e-library/bookdetail/p/KP00102362" xr:uid="{B03C57DD-07D8-4BFB-B37B-F76807AFE94D}"/>
    <hyperlink ref="I128" r:id="rId38" display="https://kinoden.kinokuniya.co.jp/tottori.pref.e-library/bookdetail/p/KP00102350" xr:uid="{96485B84-A6D8-4E75-8FA0-1A9E0A3B3E19}"/>
    <hyperlink ref="I126" r:id="rId39" display="https://kinoden.kinokuniya.co.jp/tottori.pref.e-library/bookdetail/p/KP00100137" xr:uid="{3A73370D-7B83-46F2-B441-5F5D584DB62E}"/>
    <hyperlink ref="I124" r:id="rId40" display="https://kinoden.kinokuniya.co.jp/tottori.pref.e-library/bookdetail/p/KP00100134" xr:uid="{867B1FE3-1B81-4A10-8E3D-862D58170BF5}"/>
    <hyperlink ref="I122" r:id="rId41" display="https://kinoden.kinokuniya.co.jp/tottori.pref.e-library/bookdetail/p/KP00101873" xr:uid="{4AEAA615-8A3C-4038-A519-351035040E35}"/>
    <hyperlink ref="I119" r:id="rId42" display="https://kinoden.kinokuniya.co.jp/tottori.pref.e-library/bookdetail/p/KP00100675" xr:uid="{16101A3D-B626-452D-AF06-620EA55B4681}"/>
    <hyperlink ref="I117" r:id="rId43" display="https://kinoden.kinokuniya.co.jp/tottori.pref.e-library/bookdetail/p/KP00098823" xr:uid="{BA637701-CBED-434B-A220-85A2EA041DBD}"/>
    <hyperlink ref="I115" r:id="rId44" display="https://kinoden.kinokuniya.co.jp/tottori.pref.e-library/bookdetail/p/KP00101383" xr:uid="{B25B150E-703D-430F-B3AF-82A66CCC5DAA}"/>
    <hyperlink ref="I113" r:id="rId45" display="https://kinoden.kinokuniya.co.jp/tottori.pref.e-library/bookdetail/p/KP00098693" xr:uid="{154479C9-B5F8-4238-B2BC-B7BC3FC6627E}"/>
    <hyperlink ref="I111" r:id="rId46" display="https://kinoden.kinokuniya.co.jp/tottori.pref.e-library/bookdetail/p/KP00100007" xr:uid="{995367BD-A69B-441F-B378-8FF763ACC6E6}"/>
    <hyperlink ref="I109" r:id="rId47" display="https://kinoden.kinokuniya.co.jp/tottori.pref.e-library/bookdetail/p/KP00101207" xr:uid="{FB97EC0D-6776-4EF3-828B-729DCE6D98E7}"/>
    <hyperlink ref="I107" r:id="rId48" display="https://kinoden.kinokuniya.co.jp/tottori.pref.e-library/bookdetail/p/KP00101493" xr:uid="{E8ED4710-E2A0-49F2-9BA6-411EDD46F7E7}"/>
    <hyperlink ref="I105" r:id="rId49" display="https://kinoden.kinokuniya.co.jp/tottori.pref.e-library/bookdetail/p/KP00098705" xr:uid="{626B0318-B974-4580-8FF3-CF30F023CD4D}"/>
    <hyperlink ref="I103" r:id="rId50" display="https://kinoden.kinokuniya.co.jp/tottori.pref.e-library/bookdetail/p/KP00101579" xr:uid="{FE251A27-7BB5-4117-B03F-C97837C9065B}"/>
    <hyperlink ref="I101" r:id="rId51" display="https://kinoden.kinokuniya.co.jp/tottori.pref.e-library/bookdetail/p/KP00101565" xr:uid="{67894F2E-40E4-44A6-BE38-E56E6883CE98}"/>
    <hyperlink ref="I99" r:id="rId52" display="https://kinoden.kinokuniya.co.jp/tottori.pref.e-library/bookdetail/p/KP00099226" xr:uid="{06F65131-C3A1-4D37-B7AE-B7CAF251FF2D}"/>
    <hyperlink ref="I97" r:id="rId53" display="https://kinoden.kinokuniya.co.jp/tottori.pref.e-library/bookdetail/p/KP00099136" xr:uid="{81156565-428C-4413-B48C-85CB4EB65FF1}"/>
    <hyperlink ref="I95" r:id="rId54" display="https://kinoden.kinokuniya.co.jp/tottori.pref.e-library/bookdetail/p/KP00101594" xr:uid="{2E8AD3C5-2C93-49DF-8627-F01D6FAC6C78}"/>
    <hyperlink ref="I93" r:id="rId55" display="https://kinoden.kinokuniya.co.jp/tottori.pref.e-library/bookdetail/p/KP00101589" xr:uid="{F962FA4E-D875-41D6-9750-F4DBECED2D4F}"/>
    <hyperlink ref="I91" r:id="rId56" display="https://kinoden.kinokuniya.co.jp/tottori.pref.e-library/bookdetail/p/KP00099726" xr:uid="{DD919741-38FB-4666-8708-F030388427DC}"/>
    <hyperlink ref="I89" r:id="rId57" display="https://kinoden.kinokuniya.co.jp/tottori.pref.e-library/bookdetail/p/KP00099067" xr:uid="{06D083DB-4C2E-4B80-8C65-E8A47132787A}"/>
    <hyperlink ref="I87" r:id="rId58" display="https://kinoden.kinokuniya.co.jp/tottori.pref.e-library/bookdetail/p/KP00102374" xr:uid="{335F213F-3439-456D-9FEF-A6DDE58DF407}"/>
    <hyperlink ref="I85" r:id="rId59" display="https://kinoden.kinokuniya.co.jp/tottori.pref.e-library/bookdetail/p/KP00101993" xr:uid="{3374736A-D1FC-475C-8810-B73929CCF920}"/>
    <hyperlink ref="I83" r:id="rId60" display="https://kinoden.kinokuniya.co.jp/tottori.pref.e-library/bookdetail/p/KP00099590" xr:uid="{7E7AD5E1-20CF-4955-B39B-845C74BA9536}"/>
    <hyperlink ref="I81" r:id="rId61" display="https://kinoden.kinokuniya.co.jp/tottori.pref.e-library/bookdetail/p/KP00100326" xr:uid="{68154485-0642-49D8-AEA5-964F0C8A7B4F}"/>
    <hyperlink ref="I79" r:id="rId62" display="https://kinoden.kinokuniya.co.jp/tottori.pref.e-library/bookdetail/p/KP00095372" xr:uid="{9ED0170A-9D76-4598-ADBB-1F0723FA56CC}"/>
    <hyperlink ref="I77" r:id="rId63" display="https://kinoden.kinokuniya.co.jp/tottori.pref.e-library/bookdetail/p/KP00099591" xr:uid="{50102F6C-D72D-4884-846E-0FCAE370CFF3}"/>
    <hyperlink ref="I75" r:id="rId64" display="https://kinoden.kinokuniya.co.jp/tottori.pref.e-library/bookdetail/p/KP00102349" xr:uid="{1A466879-C86C-40CC-B6B5-BA8A70DF71DF}"/>
    <hyperlink ref="I73" r:id="rId65" display="https://kinoden.kinokuniya.co.jp/tottori.pref.e-library/bookdetail/p/KP00099376" xr:uid="{3E8C5FB8-A7D3-4E9B-A075-FB67AC3BB554}"/>
    <hyperlink ref="I71" r:id="rId66" display="https://kinoden.kinokuniya.co.jp/tottori.pref.e-library/bookdetail/p/KP00099577" xr:uid="{28525BA2-F483-4145-ADA9-69074C58373F}"/>
    <hyperlink ref="I69" r:id="rId67" display="https://kinoden.kinokuniya.co.jp/tottori.pref.e-library/bookdetail/p/KP00102094" xr:uid="{F6740BBE-A614-47C5-88BB-12C4FB2215D0}"/>
    <hyperlink ref="I67" r:id="rId68" display="https://kinoden.kinokuniya.co.jp/tottori.pref.e-library/bookdetail/p/KP00099578" xr:uid="{EDA2D11A-1584-4238-AA81-FA6A29A70CAF}"/>
    <hyperlink ref="I65" r:id="rId69" display="https://kinoden.kinokuniya.co.jp/tottori.pref.e-library/bookdetail/p/KP00099092" xr:uid="{EEF653D9-3DB0-4A49-A323-A452F236DF1D}"/>
    <hyperlink ref="I61" r:id="rId70" display="https://kinoden.kinokuniya.co.jp/tottori.pref.e-library/bookdetail/p/KP00099010" xr:uid="{E36BEA4E-8EB9-4F7D-88D4-4D2F13041791}"/>
    <hyperlink ref="I59" r:id="rId71" display="https://kinoden.kinokuniya.co.jp/tottori.pref.e-library/bookdetail/p/KP00101625" xr:uid="{1DFC3076-5FA8-4CF7-A996-2E869766F961}"/>
    <hyperlink ref="I57" r:id="rId72" display="https://kinoden.kinokuniya.co.jp/tottori.pref.e-library/bookdetail/p/KP00102310" xr:uid="{1E9F76D5-9276-4BEC-AD1D-B9D48F09707B}"/>
    <hyperlink ref="I55" r:id="rId73" display="https://kinoden.kinokuniya.co.jp/tottori.pref.e-library/bookdetail/p/KP00102100" xr:uid="{EC9EB78F-FF17-4073-8477-46E264A62B76}"/>
    <hyperlink ref="I53" r:id="rId74" display="https://kinoden.kinokuniya.co.jp/tottori.pref.e-library/bookdetail/p/KP00102110" xr:uid="{F48C293E-20DB-4A84-A88F-61BD8EC5D251}"/>
    <hyperlink ref="I51" r:id="rId75" display="https://kinoden.kinokuniya.co.jp/tottori.pref.e-library/bookdetail/p/KP00101523" xr:uid="{6D593295-04AC-423C-A7DA-A3CBE6F1105E}"/>
    <hyperlink ref="I49" r:id="rId76" display="https://kinoden.kinokuniya.co.jp/tottori.pref.e-library/bookdetail/p/KP00101392" xr:uid="{D1C114DA-9C1A-4AA1-96EB-63EC17ED7CD7}"/>
    <hyperlink ref="I47" r:id="rId77" display="https://kinoden.kinokuniya.co.jp/tottori.pref.e-library/bookdetail/p/KP00102317" xr:uid="{6D50D189-79C0-4D09-A139-9F8DAFB2ADB3}"/>
    <hyperlink ref="I43" r:id="rId78" display="https://kinoden.kinokuniya.co.jp/tottori.pref.e-library/bookdetail/p/KP00102557" xr:uid="{76F9724C-1BD3-4BE3-A1F7-5F71974E6D0F}"/>
    <hyperlink ref="I41" r:id="rId79" display="https://kinoden.kinokuniya.co.jp/tottori.pref.e-library/bookdetail/p/KP00101413" xr:uid="{9ED78B39-A941-4E94-9E4C-EB80FB4B461F}"/>
    <hyperlink ref="I39" r:id="rId80" display="https://kinoden.kinokuniya.co.jp/tottori.pref.e-library/bookdetail/p/KP00101707" xr:uid="{13F6FB61-4E03-4D05-B2B7-CE93324156E7}"/>
    <hyperlink ref="I37" r:id="rId81" display="https://kinoden.kinokuniya.co.jp/tottori.pref.e-library/bookdetail/p/KP00101933" xr:uid="{933FB0A9-57AE-4E49-9F6A-A49485ADAB6A}"/>
    <hyperlink ref="I35" r:id="rId82" display="https://kinoden.kinokuniya.co.jp/tottori.pref.e-library/bookdetail/p/KP00101769" xr:uid="{A2C1247F-CC45-4CF0-9969-F866E2FA9369}"/>
    <hyperlink ref="I33" r:id="rId83" display="https://kinoden.kinokuniya.co.jp/tottori.pref.e-library/bookdetail/p/KP00100397" xr:uid="{8B02DC58-2B6F-4E47-B148-D319CB74A935}"/>
    <hyperlink ref="I31" r:id="rId84" display="https://kinoden.kinokuniya.co.jp/tottori.pref.e-library/bookdetail/p/KP00101498" xr:uid="{7F0B9030-92EA-49D5-ABF0-D67A7D1A217B}"/>
    <hyperlink ref="I29" r:id="rId85" display="https://kinoden.kinokuniya.co.jp/tottori.pref.e-library/bookdetail/p/KP00102335" xr:uid="{21C21880-C3C5-4E67-9474-E2ABDB9591C1}"/>
    <hyperlink ref="I27" r:id="rId86" display="https://kinoden.kinokuniya.co.jp/tottori.pref.e-library/bookdetail/p/KP00102559" xr:uid="{694C9F81-2882-4753-87A0-E856BEBEC5E1}"/>
    <hyperlink ref="I25" r:id="rId87" display="https://kinoden.kinokuniya.co.jp/tottori.pref.e-library/bookdetail/p/KP00099394" xr:uid="{A8EB14D4-83C5-46F6-AF10-CAAB6D93C072}"/>
    <hyperlink ref="I23" r:id="rId88" display="https://kinoden.kinokuniya.co.jp/tottori.pref.e-library/bookdetail/p/KP00100413" xr:uid="{26B6A758-A252-41A8-ADB5-8C5B62801F6C}"/>
    <hyperlink ref="I21" r:id="rId89" display="https://kinoden.kinokuniya.co.jp/tottori.pref.e-library/bookdetail/p/KP00099997" xr:uid="{28D95B37-04AA-4AB2-A33A-229BC02043E6}"/>
    <hyperlink ref="I19" r:id="rId90" display="https://kinoden.kinokuniya.co.jp/tottori.pref.e-library/bookdetail/p/KP00100149" xr:uid="{544F765D-A73B-4DE2-9D43-35A2A95F9632}"/>
    <hyperlink ref="I17" r:id="rId91" display="https://kinoden.kinokuniya.co.jp/tottori.pref.e-library/bookdetail/p/KP00099473" xr:uid="{81DD1A20-E64C-4BC8-B735-8DC7404A46D5}"/>
    <hyperlink ref="I15" r:id="rId92" display="https://kinoden.kinokuniya.co.jp/tottori.pref.e-library/bookdetail/p/KP00101227" xr:uid="{6F7D1C7D-7855-4C5E-BA65-8B80ABD4F5C1}"/>
    <hyperlink ref="I13" r:id="rId93" display="https://kinoden.kinokuniya.co.jp/tottori.pref.e-library/bookdetail/p/KP00101923" xr:uid="{671BE930-EAA7-4D73-914D-17B2AE7EE34F}"/>
    <hyperlink ref="I202" r:id="rId94" display="https://kinoden.kinokuniya.co.jp/tottori.pref.e-library/bookdetail/p/KP00098704" xr:uid="{C863FE2C-8F8D-4B5C-9DA0-12A88373A5B2}"/>
    <hyperlink ref="I199" r:id="rId95" display="https://kinoden.kinokuniya.co.jp/tottori.pref.e-library/bookdetail/p/KP00100014" xr:uid="{FDBC8FAE-2319-4544-8232-ABDD07985380}"/>
    <hyperlink ref="I197" r:id="rId96" display="https://kinoden.kinokuniya.co.jp/tottori.pref.e-library/bookdetail/p/KP00101623" xr:uid="{85E791C4-EC58-44FB-A536-C0AFC8123C7A}"/>
    <hyperlink ref="I195" r:id="rId97" display="https://kinoden.kinokuniya.co.jp/tottori.pref.e-library/bookdetail/p/KP00098555" xr:uid="{6FE5B002-DBD6-46F3-A9DC-4187D2207D67}"/>
    <hyperlink ref="I193" r:id="rId98" display="https://kinoden.kinokuniya.co.jp/tottori.pref.e-library/bookdetail/p/KP00099461" xr:uid="{1E06A62A-0B88-41A3-B88B-C74A6A736D8A}"/>
    <hyperlink ref="I191" r:id="rId99" display="https://kinoden.kinokuniya.co.jp/tottori.pref.e-library/bookdetail/p/KP00098827" xr:uid="{ACD8B00D-E700-448D-B4B6-3C8BBCBC05BF}"/>
    <hyperlink ref="I189" r:id="rId100" display="https://kinoden.kinokuniya.co.jp/tottori.pref.e-library/bookdetail/p/KP00099616" xr:uid="{8BEE3C4B-BBB0-442B-B8CF-D83DD7BF17C4}"/>
    <hyperlink ref="I187" r:id="rId101" display="https://kinoden.kinokuniya.co.jp/tottori.pref.e-library/bookdetail/p/KP00099724" xr:uid="{1405CEF0-4326-4C6A-AB22-08E52F09C2E1}"/>
    <hyperlink ref="I185" r:id="rId102" display="https://kinoden.kinokuniya.co.jp/tottori.pref.e-library/bookdetail/p/KP00099609" xr:uid="{D745CE65-0B89-4319-A68F-F6306771667C}"/>
    <hyperlink ref="I183" r:id="rId103" display="https://kinoden.kinokuniya.co.jp/tottori.pref.e-library/bookdetail/p/KP00101987" xr:uid="{B6EE321E-FA9A-426C-9049-0FFB513AD9AE}"/>
    <hyperlink ref="I181" r:id="rId104" display="https://kinoden.kinokuniya.co.jp/tottori.pref.e-library/bookdetail/p/KP00098818" xr:uid="{5F5F8C11-1935-434F-840E-C00F47717D70}"/>
    <hyperlink ref="I179" r:id="rId105" display="https://kinoden.kinokuniya.co.jp/tottori.pref.e-library/bookdetail/p/KP00099139" xr:uid="{DEDB8EA0-671F-4FD7-B0D2-AD5624342D64}"/>
    <hyperlink ref="I177" r:id="rId106" display="https://kinoden.kinokuniya.co.jp/tottori.pref.e-library/bookdetail/p/KP00101614" xr:uid="{9715C00F-DE2E-47B2-964A-A204632975A9}"/>
    <hyperlink ref="I175" r:id="rId107" display="https://kinoden.kinokuniya.co.jp/tottori.pref.e-library/bookdetail/p/KP00098433" xr:uid="{9F348447-5B30-4BEF-AD38-5083B75B64C0}"/>
    <hyperlink ref="I172" r:id="rId108" display="https://kinoden.kinokuniya.co.jp/tottori.pref.e-library/bookdetail/p/KP00100122" xr:uid="{F8DC6959-F608-466B-BC86-7332D211BD6A}"/>
    <hyperlink ref="I170" r:id="rId109" display="https://kinoden.kinokuniya.co.jp/tottori.pref.e-library/bookdetail/p/KP00101726" xr:uid="{E870B372-7F41-46A3-8653-56C7DDC8AEEA}"/>
    <hyperlink ref="I168" r:id="rId110" display="https://kinoden.kinokuniya.co.jp/tottori.pref.e-library/bookdetail/p/KP00100119" xr:uid="{B4161746-C34D-4D18-9E4F-2117B96B2A29}"/>
    <hyperlink ref="I166" r:id="rId111" display="https://kinoden.kinokuniya.co.jp/tottori.pref.e-library/bookdetail/p/KP00099223" xr:uid="{424D2DA5-49FC-4348-8FE2-A29EAA52987B}"/>
    <hyperlink ref="I164" r:id="rId112" display="https://kinoden.kinokuniya.co.jp/tottori.pref.e-library/bookdetail/p/KP00102003" xr:uid="{6EE844E5-74D5-49F7-BA8C-37397E52F845}"/>
    <hyperlink ref="I162" r:id="rId113" display="https://kinoden.kinokuniya.co.jp/tottori.pref.e-library/bookdetail/p/KP00101559" xr:uid="{767EC92A-8917-4D36-88E4-984FD568DDA0}"/>
    <hyperlink ref="I160" r:id="rId114" display="https://kinoden.kinokuniya.co.jp/tottori.pref.e-library/bookdetail/p/KP00101609" xr:uid="{2BEC73AC-4DDB-4578-95C5-FBFA137F5DB7}"/>
    <hyperlink ref="I158" r:id="rId115" display="https://kinoden.kinokuniya.co.jp/tottori.pref.e-library/bookdetail/p/KP00101919" xr:uid="{6C297C87-8693-454F-AF45-6EADD1DAB686}"/>
    <hyperlink ref="I156" r:id="rId116" display="https://kinoden.kinokuniya.co.jp/tottori.pref.e-library/bookdetail/p/KP00101535" xr:uid="{8B0DEFCD-BACD-4D9A-8F2D-C63D8E737920}"/>
    <hyperlink ref="I154" r:id="rId117" display="https://kinoden.kinokuniya.co.jp/tottori.pref.e-library/bookdetail/p/KP00100328" xr:uid="{7ADC967E-D1E7-4F52-9BE2-434F191ADA27}"/>
    <hyperlink ref="I151" r:id="rId118" display="https://kinoden.kinokuniya.co.jp/tottori.pref.e-library/bookdetail/p/KP00081927" xr:uid="{A7C59648-F5BC-4811-93AA-803026EA71AA}"/>
    <hyperlink ref="I149" r:id="rId119" display="https://kinoden.kinokuniya.co.jp/tottori.pref.e-library/bookdetail/p/KP00099048" xr:uid="{A3A04B2D-6329-465E-A5A5-6DE42152339B}"/>
    <hyperlink ref="I147" r:id="rId120" display="https://kinoden.kinokuniya.co.jp/tottori.pref.e-library/bookdetail/p/KP00101748" xr:uid="{19558BE0-E3F1-4245-823B-294403D938A3}"/>
    <hyperlink ref="I145" r:id="rId121" display="https://kinoden.kinokuniya.co.jp/tottori.pref.e-library/bookdetail/p/KP00102293" xr:uid="{D3315436-ED2F-49C8-879D-55BCF7B340AE}"/>
    <hyperlink ref="I143" r:id="rId122" display="https://kinoden.kinokuniya.co.jp/tottori.pref.e-library/bookdetail/p/KP00100526" xr:uid="{A9EA2ED6-686B-4EC8-BB29-2F8B9F0B24C0}"/>
    <hyperlink ref="I141" r:id="rId123" display="https://kinoden.kinokuniya.co.jp/tottori.pref.e-library/bookdetail/p/KP00101209" xr:uid="{BC443359-21F6-4AA7-9541-FCF35ACB4BB2}"/>
    <hyperlink ref="I139" r:id="rId124" display="https://kinoden.kinokuniya.co.jp/tottori.pref.e-library/bookdetail/p/KP00100371" xr:uid="{E6CD2E53-41D2-44F9-B019-EF4825E0A43D}"/>
    <hyperlink ref="I137" r:id="rId125" display="https://kinoden.kinokuniya.co.jp/tottori.pref.e-library/bookdetail/p/KP00102430" xr:uid="{9D195C4F-D4B5-4A74-9041-44413564D5EE}"/>
    <hyperlink ref="I135" r:id="rId126" display="https://kinoden.kinokuniya.co.jp/tottori.pref.e-library/bookdetail/p/KP00101253" xr:uid="{1E80D171-B876-4BBB-87E4-56E5230A141E}"/>
    <hyperlink ref="I133" r:id="rId127" display="https://kinoden.kinokuniya.co.jp/tottori.pref.e-library/bookdetail/p/KP00102341" xr:uid="{0CA742AD-3D52-4896-AFC0-ED09E50B11E7}"/>
    <hyperlink ref="I131" r:id="rId128" display="https://kinoden.kinokuniya.co.jp/tottori.pref.e-library/bookdetail/p/KP00101664" xr:uid="{187CF7DF-BA41-47E3-9D1D-3A31F84F3E41}"/>
    <hyperlink ref="I129" r:id="rId129" display="https://kinoden.kinokuniya.co.jp/tottori.pref.e-library/bookdetail/p/KP00099183" xr:uid="{FDA3BE09-FA2F-46D7-835B-51F2FD7DD2F9}"/>
    <hyperlink ref="I127" r:id="rId130" display="https://kinoden.kinokuniya.co.jp/tottori.pref.e-library/bookdetail/p/KP00100140" xr:uid="{204FC64A-DA3D-4E84-935E-8FF38285A6E7}"/>
    <hyperlink ref="I125" r:id="rId131" display="https://kinoden.kinokuniya.co.jp/tottori.pref.e-library/bookdetail/p/KP00100136" xr:uid="{49B1DD2C-D089-412D-9D3E-5BD78A6BB56F}"/>
    <hyperlink ref="I123" r:id="rId132" display="https://kinoden.kinokuniya.co.jp/tottori.pref.e-library/bookdetail/p/KP00098435" xr:uid="{A51360B3-00A9-4984-A0E0-CDD4F05F66B7}"/>
    <hyperlink ref="I121" r:id="rId133" display="https://kinoden.kinokuniya.co.jp/tottori.pref.e-library/bookdetail/p/KP00101388" xr:uid="{16671C3D-52A8-4B2F-A7DF-E4D9B7F5DF37}"/>
    <hyperlink ref="I118" r:id="rId134" display="https://kinoden.kinokuniya.co.jp/tottori.pref.e-library/bookdetail/p/KP00098699" xr:uid="{F34D7D57-FD0A-43A0-9CA8-2DC5CAB076CC}"/>
    <hyperlink ref="I116" r:id="rId135" display="https://kinoden.kinokuniya.co.jp/tottori.pref.e-library/bookdetail/p/KP00100395" xr:uid="{831474C7-81AD-44AB-9CF0-EA474FC81DC2}"/>
    <hyperlink ref="I114" r:id="rId136" display="https://kinoden.kinokuniya.co.jp/tottori.pref.e-library/bookdetail/p/KP00098686" xr:uid="{93AA13E7-3F57-44BF-9C0C-54C6512807C9}"/>
    <hyperlink ref="I112" r:id="rId137" display="https://kinoden.kinokuniya.co.jp/tottori.pref.e-library/bookdetail/p/KP00099720" xr:uid="{0DA82B4B-F37D-4868-A00C-5B23A5FF04C4}"/>
    <hyperlink ref="I110" r:id="rId138" display="https://kinoden.kinokuniya.co.jp/tottori.pref.e-library/bookdetail/p/KP00100004" xr:uid="{026A030C-F7DD-4BCC-8738-E58FF6DB5E43}"/>
    <hyperlink ref="I108" r:id="rId139" display="https://kinoden.kinokuniya.co.jp/tottori.pref.e-library/bookdetail/p/KP00099175" xr:uid="{0340C6CB-1B5A-4612-9732-B1F9C97C14BF}"/>
    <hyperlink ref="I106" r:id="rId140" display="https://kinoden.kinokuniya.co.jp/tottori.pref.e-library/bookdetail/p/KP00101492" xr:uid="{CBD1CCD9-9D05-4531-A9F5-DD8A95ACF20A}"/>
    <hyperlink ref="I104" r:id="rId141" display="https://kinoden.kinokuniya.co.jp/tottori.pref.e-library/bookdetail/p/KP00101590" xr:uid="{C97CBDD1-C8D3-4274-BD47-CB6127959F22}"/>
    <hyperlink ref="I102" r:id="rId142" display="https://kinoden.kinokuniya.co.jp/tottori.pref.e-library/bookdetail/p/KP00101575" xr:uid="{CE36C042-D14D-4878-968B-2D1E2A04FA26}"/>
    <hyperlink ref="I100" r:id="rId143" display="https://kinoden.kinokuniya.co.jp/tottori.pref.e-library/bookdetail/p/KP00100458" xr:uid="{99A75C65-C29A-491E-BC23-BC10F9299E08}"/>
    <hyperlink ref="I98" r:id="rId144" display="https://kinoden.kinokuniya.co.jp/tottori.pref.e-library/bookdetail/p/KP00099061" xr:uid="{689028C2-57ED-4D52-A94C-39B9EF715A00}"/>
    <hyperlink ref="I96" r:id="rId145" display="https://kinoden.kinokuniya.co.jp/tottori.pref.e-library/bookdetail/p/KP00100359" xr:uid="{3AD8719E-4EF0-47D4-9CF4-36AB90DAE5FC}"/>
    <hyperlink ref="I94" r:id="rId146" display="https://kinoden.kinokuniya.co.jp/tottori.pref.e-library/bookdetail/p/KP00101569" xr:uid="{27ED8AC3-1FD0-4FB6-A827-8F8B24CD4160}"/>
    <hyperlink ref="I92" r:id="rId147" display="https://kinoden.kinokuniya.co.jp/tottori.pref.e-library/bookdetail/p/KP00099680" xr:uid="{6E410D77-7608-4B53-8B3D-6A95DBE10B7D}"/>
    <hyperlink ref="I90" r:id="rId148" display="https://kinoden.kinokuniya.co.jp/tottori.pref.e-library/bookdetail/p/KP00101936" xr:uid="{DA5D9176-4FBD-4E84-89D2-F3AC019530D0}"/>
    <hyperlink ref="I88" r:id="rId149" display="https://kinoden.kinokuniya.co.jp/tottori.pref.e-library/bookdetail/p/KP00099634" xr:uid="{D2582880-FE89-4168-8409-F1EAE4D4BA11}"/>
    <hyperlink ref="I86" r:id="rId150" display="https://kinoden.kinokuniya.co.jp/tottori.pref.e-library/bookdetail/p/KP00099331" xr:uid="{3F317747-1EB2-481F-8C01-D1543D60BCE3}"/>
    <hyperlink ref="I84" r:id="rId151" display="https://kinoden.kinokuniya.co.jp/tottori.pref.e-library/bookdetail/p/KP00099160" xr:uid="{CA078D5D-0EE1-474C-92F8-D49680DED651}"/>
    <hyperlink ref="I82" r:id="rId152" display="https://kinoden.kinokuniya.co.jp/tottori.pref.e-library/bookdetail/p/KP00098708" xr:uid="{F0D783A9-7377-465F-8F82-10281938E488}"/>
    <hyperlink ref="I80" r:id="rId153" display="https://kinoden.kinokuniya.co.jp/tottori.pref.e-library/bookdetail/p/KP00102352" xr:uid="{B1988FDE-4CBE-472E-A5C6-D345A90C2EA0}"/>
    <hyperlink ref="I78" r:id="rId154" display="https://kinoden.kinokuniya.co.jp/tottori.pref.e-library/bookdetail/p/KP00099975" xr:uid="{0106CD7F-AC33-470A-9FA6-4FDD31EB3C84}"/>
    <hyperlink ref="I76" r:id="rId155" display="https://kinoden.kinokuniya.co.jp/tottori.pref.e-library/bookdetail/p/KP00101645" xr:uid="{AED2131B-137F-47CC-9CEA-78A8AFCFDB11}"/>
    <hyperlink ref="I74" r:id="rId156" display="https://kinoden.kinokuniya.co.jp/tottori.pref.e-library/bookdetail/p/KP00102320" xr:uid="{AE088433-F828-4AA2-860F-57753E0609D7}"/>
    <hyperlink ref="I72" r:id="rId157" display="https://kinoden.kinokuniya.co.jp/tottori.pref.e-library/bookdetail/p/KP00099731" xr:uid="{1EDE6BB1-033E-4757-A0EE-CBEA7A0847FB}"/>
    <hyperlink ref="I70" r:id="rId158" display="https://kinoden.kinokuniya.co.jp/tottori.pref.e-library/bookdetail/p/KP00101672" xr:uid="{7F775D50-B310-4D6C-AE56-F62DA8914597}"/>
    <hyperlink ref="I68" r:id="rId159" display="https://kinoden.kinokuniya.co.jp/tottori.pref.e-library/bookdetail/p/KP00099093" xr:uid="{D952B415-5257-4D46-AE29-18E6901907D9}"/>
    <hyperlink ref="I66" r:id="rId160" display="https://kinoden.kinokuniya.co.jp/tottori.pref.e-library/bookdetail/p/KP00099091" xr:uid="{27D9DFD4-27FC-4F32-BCAC-361DFD3537AA}"/>
    <hyperlink ref="I64" r:id="rId161" display="https://kinoden.kinokuniya.co.jp/tottori.pref.e-library/bookdetail/p/KP00100346" xr:uid="{F8DF4A64-4675-4CB5-BF1A-213991E8990A}"/>
    <hyperlink ref="I60" r:id="rId162" display="https://kinoden.kinokuniya.co.jp/tottori.pref.e-library/bookdetail/p/KP00099458" xr:uid="{75196E4F-24B3-47C8-89BA-24A3F3414E0F}"/>
    <hyperlink ref="I58" r:id="rId163" display="https://kinoden.kinokuniya.co.jp/tottori.pref.e-library/bookdetail/p/KP00102646" xr:uid="{BD5F8C6C-1B6C-4958-8C38-2CC9E0542A6A}"/>
    <hyperlink ref="I56" r:id="rId164" display="https://kinoden.kinokuniya.co.jp/tottori.pref.e-library/bookdetail/p/KP00099943" xr:uid="{A338A797-189E-4323-AAB3-6A8B26EE7345}"/>
    <hyperlink ref="I54" r:id="rId165" display="https://kinoden.kinokuniya.co.jp/tottori.pref.e-library/bookdetail/p/KP00100641" xr:uid="{CD2D1EB5-7F87-4E0A-8D04-5C660C89C072}"/>
    <hyperlink ref="I52" r:id="rId166" display="https://kinoden.kinokuniya.co.jp/tottori.pref.e-library/bookdetail/p/KP00102326" xr:uid="{26B9D547-2EA2-4999-B179-221B4E794C9B}"/>
    <hyperlink ref="I50" r:id="rId167" display="https://kinoden.kinokuniya.co.jp/tottori.pref.e-library/bookdetail/p/KP00099951" xr:uid="{CEF7A1CF-4CE2-4B77-88F0-A893D0B4C8C1}"/>
    <hyperlink ref="I48" r:id="rId168" display="https://kinoden.kinokuniya.co.jp/tottori.pref.e-library/bookdetail/p/KP00099065" xr:uid="{2D16E034-560C-4C93-B961-BF4ABC277510}"/>
    <hyperlink ref="I44" r:id="rId169" display="https://kinoden.kinokuniya.co.jp/tottori.pref.e-library/bookdetail/p/KP00102002" xr:uid="{BCE26B96-9AB7-4C35-B2DE-63D07B0FDBF2}"/>
    <hyperlink ref="I42" r:id="rId170" display="https://kinoden.kinokuniya.co.jp/tottori.pref.e-library/bookdetail/p/KP00098702" xr:uid="{486131F8-2188-418C-81FA-4986BA94B09C}"/>
    <hyperlink ref="I40" r:id="rId171" display="https://kinoden.kinokuniya.co.jp/tottori.pref.e-library/bookdetail/p/KP00101410" xr:uid="{B58465F3-0692-4650-9206-C2F94898D4A8}"/>
    <hyperlink ref="I38" r:id="rId172" display="https://kinoden.kinokuniya.co.jp/tottori.pref.e-library/bookdetail/p/KP00102554" xr:uid="{C5E46B0A-09A7-4002-9666-1B9A4D2EAFFB}"/>
    <hyperlink ref="I36" r:id="rId173" display="https://kinoden.kinokuniya.co.jp/tottori.pref.e-library/bookdetail/p/KP00102506" xr:uid="{3C65FD6B-19BB-454B-8CAB-8A9DA0C5E3BF}"/>
    <hyperlink ref="I34" r:id="rId174" display="https://kinoden.kinokuniya.co.jp/tottori.pref.e-library/bookdetail/p/KP00102361" xr:uid="{A912522C-AAE3-4D4A-AE75-21E0611D141E}"/>
    <hyperlink ref="I32" r:id="rId175" display="https://kinoden.kinokuniya.co.jp/tottori.pref.e-library/bookdetail/p/KP00101385" xr:uid="{BAF7CD7C-D1FB-40AC-9B3C-7AE161098C9F}"/>
    <hyperlink ref="I30" r:id="rId176" display="https://kinoden.kinokuniya.co.jp/tottori.pref.e-library/bookdetail/p/KP00102301" xr:uid="{96709A76-5378-4A89-A00A-3F1CEBFA9EC8}"/>
    <hyperlink ref="I28" r:id="rId177" display="https://kinoden.kinokuniya.co.jp/tottori.pref.e-library/bookdetail/p/KP00102333" xr:uid="{F1C2BB43-9773-43EE-933D-4835158DBD9E}"/>
    <hyperlink ref="I26" r:id="rId178" display="https://kinoden.kinokuniya.co.jp/tottori.pref.e-library/bookdetail/p/KP00099059" xr:uid="{E29925F5-2223-4395-AC48-259F5B759218}"/>
    <hyperlink ref="I24" r:id="rId179" display="https://kinoden.kinokuniya.co.jp/tottori.pref.e-library/bookdetail/p/KP00099174" xr:uid="{64047A30-4FB0-4484-A527-BF3F6CFB01B2}"/>
    <hyperlink ref="I22" r:id="rId180" display="https://kinoden.kinokuniya.co.jp/tottori.pref.e-library/bookdetail/p/KP00099467" xr:uid="{338C774A-7E38-4F15-B1F8-C7D077EBBDFE}"/>
    <hyperlink ref="I20" r:id="rId181" display="https://kinoden.kinokuniya.co.jp/tottori.pref.e-library/bookdetail/p/KP00102389" xr:uid="{5907A419-4F03-49E6-9AA3-6FB5A54F2337}"/>
    <hyperlink ref="I18" r:id="rId182" display="https://kinoden.kinokuniya.co.jp/tottori.pref.e-library/bookdetail/p/KP00099474" xr:uid="{029C1951-7656-498E-AA1A-412B72FB433F}"/>
    <hyperlink ref="I16" r:id="rId183" display="https://kinoden.kinokuniya.co.jp/tottori.pref.e-library/bookdetail/p/KP00099472" xr:uid="{7CE2D4A3-836E-4597-BC08-7ABF84EAEB69}"/>
    <hyperlink ref="I14" r:id="rId184" display="https://kinoden.kinokuniya.co.jp/tottori.pref.e-library/bookdetail/p/KP00101216" xr:uid="{B9C93668-A57B-4147-94FD-10EC9C398CFF}"/>
    <hyperlink ref="I6" r:id="rId185" display="https://kinoden.kinokuniya.co.jp/tottori.pref.e-library/bookdetail/p/KP00102531" xr:uid="{578DB893-60AC-4064-9E78-240BABD81335}"/>
    <hyperlink ref="I8" r:id="rId186" display="https://kinoden.kinokuniya.co.jp/tottori.pref.e-library/bookdetail/p/KP00101223" xr:uid="{0E76B0E0-7F35-4151-8E23-BA7E0CF0C1DA}"/>
    <hyperlink ref="I11" r:id="rId187" display="https://kinoden.kinokuniya.co.jp/tottori.pref.e-library/bookdetail/p/KP00102329" xr:uid="{EC6D178D-350E-4B45-A1A7-ED4606BBBF22}"/>
    <hyperlink ref="I7" r:id="rId188" display="https://kinoden.kinokuniya.co.jp/tottori.pref.e-library/bookdetail/p/KP00101917" xr:uid="{1142EFEB-15A2-45CC-942B-B4113F709F93}"/>
    <hyperlink ref="I9" r:id="rId189" display="https://kinoden.kinokuniya.co.jp/tottori.pref.e-library/bookdetail/p/KP00099169" xr:uid="{84472DE3-3CD9-4FF8-806B-C89BE046E14E}"/>
    <hyperlink ref="I5" r:id="rId190" display="https://kinoden.kinokuniya.co.jp/tottori.pref.e-library/bookdetail/p/KP00102665" xr:uid="{E85836C9-88AE-4DE0-860F-6AFFE961C298}"/>
    <hyperlink ref="I5:I6" r:id="rId191" display="https://kinoden.kinokuniya.co.jp/tottori.pref.e-library/bookdetail/p/KP00099941" xr:uid="{D64B8BCC-0392-42AA-9861-FDDA12BB5E6A}"/>
    <hyperlink ref="I46" r:id="rId192" display="https://kinoden.kinokuniya.co.jp/tottori.pref.e-library/bookdetail/p/KP00099576" xr:uid="{D7188D7B-DCA5-45FA-9DD7-C3CF60654D07}"/>
  </hyperlinks>
  <pageMargins left="0.70866141732283472" right="0.70866141732283472" top="0.74803149606299213" bottom="0.74803149606299213" header="0.31496062992125984" footer="0.31496062992125984"/>
  <pageSetup paperSize="9" scale="79" fitToHeight="0" orientation="landscape" r:id="rId19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C48B3C23AE0E44A98E22771E3192F91" ma:contentTypeVersion="15" ma:contentTypeDescription="新しいドキュメントを作成します。" ma:contentTypeScope="" ma:versionID="9fa6f5fd3547e274f45a55f56086c871">
  <xsd:schema xmlns:xsd="http://www.w3.org/2001/XMLSchema" xmlns:xs="http://www.w3.org/2001/XMLSchema" xmlns:p="http://schemas.microsoft.com/office/2006/metadata/properties" xmlns:ns2="6f4005eb-4160-4fa1-b42f-816547eedc42" xmlns:ns3="963042e9-b378-4a6b-afde-b0dbbe690fe0" targetNamespace="http://schemas.microsoft.com/office/2006/metadata/properties" ma:root="true" ma:fieldsID="47efb23e4b4c1b8fa34f6be1e839a6d2" ns2:_="" ns3:_="">
    <xsd:import namespace="6f4005eb-4160-4fa1-b42f-816547eedc42"/>
    <xsd:import namespace="963042e9-b378-4a6b-afde-b0dbbe690f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4005eb-4160-4fa1-b42f-816547eedc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357eb41-599d-489e-9563-8ac08e4267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042e9-b378-4a6b-afde-b0dbbe690fe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7c804b5-1171-4874-b888-9e3a3bfb3617}" ma:internalName="TaxCatchAll" ma:showField="CatchAllData" ma:web="963042e9-b378-4a6b-afde-b0dbbe690f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f4005eb-4160-4fa1-b42f-816547eedc42">
      <Terms xmlns="http://schemas.microsoft.com/office/infopath/2007/PartnerControls"/>
    </lcf76f155ced4ddcb4097134ff3c332f>
    <TaxCatchAll xmlns="963042e9-b378-4a6b-afde-b0dbbe690fe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19A0F1-9917-49B9-B03F-3E3CA5635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4005eb-4160-4fa1-b42f-816547eedc42"/>
    <ds:schemaRef ds:uri="963042e9-b378-4a6b-afde-b0dbbe690f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3A9112-E307-410E-B008-D946F69CB44B}">
  <ds:schemaRefs>
    <ds:schemaRef ds:uri="http://purl.org/dc/elements/1.1/"/>
    <ds:schemaRef ds:uri="963042e9-b378-4a6b-afde-b0dbbe690fe0"/>
    <ds:schemaRef ds:uri="http://schemas.microsoft.com/office/2006/documentManagement/types"/>
    <ds:schemaRef ds:uri="http://purl.org/dc/dcmitype/"/>
    <ds:schemaRef ds:uri="6f4005eb-4160-4fa1-b42f-816547eedc42"/>
    <ds:schemaRef ds:uri="http://purl.org/dc/terms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B72D863-3F9B-4D0E-833E-968B509C2C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R6-3</vt:lpstr>
      <vt:lpstr>'R6-3'!Print_Area</vt:lpstr>
      <vt:lpstr>'R6-3'!Print_Titles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libUser</dc:creator>
  <cp:lastModifiedBy>libUser</cp:lastModifiedBy>
  <cp:lastPrinted>2025-03-01T01:46:50Z</cp:lastPrinted>
  <dcterms:modified xsi:type="dcterms:W3CDTF">2025-07-16T10:15:11Z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0x0101003C48B3C23AE0E44A98E22771E3192F91</vt:lpwstr>
  </property>
</Properties>
</file>