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Z:\令和6年度共有フォルダ\2100デジタル\電子書籍\資料リスト\新着\"/>
    </mc:Choice>
  </mc:AlternateContent>
  <xr:revisionPtr revIDLastSave="0" documentId="13_ncr:1_{94C83BD8-7573-47B5-A9A5-2125C41D16CF}" xr6:coauthVersionLast="36" xr6:coauthVersionMax="47" xr10:uidLastSave="{00000000-0000-0000-0000-000000000000}"/>
  <bookViews>
    <workbookView xWindow="-120" yWindow="-120" windowWidth="20730" windowHeight="11160" xr2:uid="{00000000-000D-0000-FFFF-FFFF00000000}"/>
  </bookViews>
  <sheets>
    <sheet name="R5-3" sheetId="4" r:id="rId1"/>
  </sheets>
  <definedNames>
    <definedName name="_xlnm._FilterDatabase" localSheetId="0" hidden="1">'R5-3'!$A$2:$L$2</definedName>
    <definedName name="DDA">#REF!</definedName>
    <definedName name="_xlnm.Print_Area" localSheetId="0">'R5-3'!$A$1:$L$142</definedName>
    <definedName name="_xlnm.Print_Titles" localSheetId="0">'R5-3'!$2:$2</definedName>
    <definedName name="あああ">#REF!</definedName>
  </definedNames>
  <calcPr calcId="191029"/>
</workbook>
</file>

<file path=xl/calcChain.xml><?xml version="1.0" encoding="utf-8"?>
<calcChain xmlns="http://schemas.openxmlformats.org/spreadsheetml/2006/main">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 i="4"/>
  <c r="H6" i="4" l="1"/>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5" i="4"/>
  <c r="H3" i="4" l="1"/>
  <c r="H4" i="4"/>
</calcChain>
</file>

<file path=xl/sharedStrings.xml><?xml version="1.0" encoding="utf-8"?>
<sst xmlns="http://schemas.openxmlformats.org/spreadsheetml/2006/main" count="1949" uniqueCount="1424">
  <si>
    <t>ProductID</t>
  </si>
  <si>
    <t>NDC</t>
  </si>
  <si>
    <t>007.1</t>
  </si>
  <si>
    <t>慶應義塾大学出版会</t>
  </si>
  <si>
    <t>南山堂</t>
  </si>
  <si>
    <t>築地書館</t>
  </si>
  <si>
    <t>創元社</t>
  </si>
  <si>
    <t>誠信書房</t>
  </si>
  <si>
    <t>朝倉書店</t>
  </si>
  <si>
    <t>翔泳社</t>
  </si>
  <si>
    <t>農山漁村文化協会</t>
  </si>
  <si>
    <t>青弓社</t>
  </si>
  <si>
    <t>誠文堂新光社</t>
  </si>
  <si>
    <t>国書刊行会</t>
  </si>
  <si>
    <t>アルク</t>
  </si>
  <si>
    <t>中央経済社</t>
  </si>
  <si>
    <t>タイトル</t>
    <phoneticPr fontId="4"/>
  </si>
  <si>
    <t>副タイトル</t>
    <rPh sb="0" eb="1">
      <t>フク</t>
    </rPh>
    <phoneticPr fontId="4"/>
  </si>
  <si>
    <t>著者</t>
    <phoneticPr fontId="4"/>
  </si>
  <si>
    <t>出版社</t>
    <phoneticPr fontId="4"/>
  </si>
  <si>
    <t>音声読み上げ</t>
    <rPh sb="0" eb="2">
      <t>オンセイ</t>
    </rPh>
    <rPh sb="2" eb="3">
      <t>ヨ</t>
    </rPh>
    <rPh sb="4" eb="5">
      <t>ア</t>
    </rPh>
    <phoneticPr fontId="3"/>
  </si>
  <si>
    <t>電子書籍へのリンク
（Myライブラリにログイン後
こちらをご利用ください）</t>
    <rPh sb="0" eb="2">
      <t>デンシ</t>
    </rPh>
    <rPh sb="2" eb="4">
      <t>ショセキ</t>
    </rPh>
    <rPh sb="23" eb="24">
      <t>ゴ</t>
    </rPh>
    <rPh sb="30" eb="32">
      <t>リヨウ</t>
    </rPh>
    <phoneticPr fontId="4"/>
  </si>
  <si>
    <t>子ども向け</t>
    <rPh sb="0" eb="1">
      <t>コ</t>
    </rPh>
    <rPh sb="3" eb="4">
      <t>ム</t>
    </rPh>
    <phoneticPr fontId="4"/>
  </si>
  <si>
    <t>鳥取県関係
キーワード</t>
    <rPh sb="0" eb="2">
      <t>トットリ</t>
    </rPh>
    <rPh sb="2" eb="3">
      <t>ケン</t>
    </rPh>
    <rPh sb="3" eb="5">
      <t>カンケイ</t>
    </rPh>
    <phoneticPr fontId="4"/>
  </si>
  <si>
    <t>鳥取県関係ページのある資料
鳥取県ゆかりの人物の著作</t>
    <rPh sb="0" eb="2">
      <t>トットリ</t>
    </rPh>
    <rPh sb="2" eb="3">
      <t>ケン</t>
    </rPh>
    <rPh sb="3" eb="5">
      <t>カンケイ</t>
    </rPh>
    <rPh sb="11" eb="13">
      <t>シリョウ</t>
    </rPh>
    <rPh sb="14" eb="17">
      <t>トットリケン</t>
    </rPh>
    <rPh sb="21" eb="23">
      <t>ジンブツ</t>
    </rPh>
    <rPh sb="24" eb="26">
      <t>チョサク</t>
    </rPh>
    <phoneticPr fontId="4"/>
  </si>
  <si>
    <t>日外アソシエーツ【編】</t>
  </si>
  <si>
    <t>日外アソシエーツ</t>
  </si>
  <si>
    <t>明石書店</t>
  </si>
  <si>
    <t>オーム社</t>
  </si>
  <si>
    <t>519</t>
  </si>
  <si>
    <t>大学教育出版</t>
  </si>
  <si>
    <t>平凡社</t>
  </si>
  <si>
    <t>吉井潤</t>
  </si>
  <si>
    <t>白水社</t>
  </si>
  <si>
    <t>新日本法規出版</t>
  </si>
  <si>
    <t>三修社</t>
  </si>
  <si>
    <t>鳥取環境大学の森の人間動物行動学</t>
  </si>
  <si>
    <t>小林朋道</t>
  </si>
  <si>
    <t>324.2</t>
  </si>
  <si>
    <t>361.45</t>
  </si>
  <si>
    <t>383.8</t>
  </si>
  <si>
    <t>481.78</t>
  </si>
  <si>
    <t>マイナビ出版</t>
  </si>
  <si>
    <t>007.6</t>
  </si>
  <si>
    <t>007.63</t>
  </si>
  <si>
    <t>114.2</t>
  </si>
  <si>
    <t>141.6</t>
  </si>
  <si>
    <t>金剛出版</t>
  </si>
  <si>
    <t>161</t>
  </si>
  <si>
    <t>JTBパブリッシング</t>
  </si>
  <si>
    <t>291.6</t>
  </si>
  <si>
    <t>291.7</t>
  </si>
  <si>
    <t>319</t>
  </si>
  <si>
    <t>320</t>
  </si>
  <si>
    <t>近代科学社</t>
  </si>
  <si>
    <t>321</t>
  </si>
  <si>
    <t>日本評論社</t>
  </si>
  <si>
    <t>大阪大学出版会</t>
  </si>
  <si>
    <t>324.86</t>
  </si>
  <si>
    <t>325.2</t>
  </si>
  <si>
    <t>331</t>
  </si>
  <si>
    <t>335</t>
  </si>
  <si>
    <t>369</t>
  </si>
  <si>
    <t>369.275</t>
  </si>
  <si>
    <t>369.28</t>
  </si>
  <si>
    <t>370.4</t>
  </si>
  <si>
    <t>金子書房</t>
  </si>
  <si>
    <t>374.1</t>
  </si>
  <si>
    <t>417</t>
  </si>
  <si>
    <t>457.87</t>
  </si>
  <si>
    <t>羊土社</t>
  </si>
  <si>
    <t>新星出版社</t>
  </si>
  <si>
    <t>491.3</t>
  </si>
  <si>
    <t>492</t>
  </si>
  <si>
    <t>中外医学社</t>
  </si>
  <si>
    <t>492.12</t>
  </si>
  <si>
    <t>メディカ出版</t>
  </si>
  <si>
    <t>492.9</t>
  </si>
  <si>
    <t>法研</t>
  </si>
  <si>
    <t>文光堂</t>
  </si>
  <si>
    <t>中山書店</t>
  </si>
  <si>
    <t>森北出版</t>
  </si>
  <si>
    <t>日本経済評論社</t>
  </si>
  <si>
    <t>837.8</t>
  </si>
  <si>
    <t>910.26</t>
  </si>
  <si>
    <t>彩流社</t>
  </si>
  <si>
    <t>910.268</t>
  </si>
  <si>
    <t>914.6</t>
  </si>
  <si>
    <t>930.29</t>
  </si>
  <si>
    <t>スタニスワフ・レム【著】</t>
  </si>
  <si>
    <t>989.83</t>
  </si>
  <si>
    <t>鳥取県立図書館電子書籍サービス 新着資料リスト（令和5年度追加分③：318冊）</t>
    <rPh sb="0" eb="3">
      <t>トットリケン</t>
    </rPh>
    <rPh sb="3" eb="4">
      <t>リツ</t>
    </rPh>
    <rPh sb="4" eb="7">
      <t>トショカン</t>
    </rPh>
    <rPh sb="7" eb="11">
      <t>デンシショセキ</t>
    </rPh>
    <rPh sb="16" eb="18">
      <t>シンチャク</t>
    </rPh>
    <rPh sb="18" eb="20">
      <t>シリョウ</t>
    </rPh>
    <rPh sb="24" eb="26">
      <t>レイワ</t>
    </rPh>
    <rPh sb="27" eb="28">
      <t>ネン</t>
    </rPh>
    <rPh sb="28" eb="29">
      <t>ド</t>
    </rPh>
    <rPh sb="29" eb="31">
      <t>ツイカ</t>
    </rPh>
    <rPh sb="31" eb="32">
      <t>ブン</t>
    </rPh>
    <rPh sb="37" eb="38">
      <t>サツ</t>
    </rPh>
    <phoneticPr fontId="9"/>
  </si>
  <si>
    <t>KP00064768</t>
  </si>
  <si>
    <t>リベラルアーツの学び方　エッセンシャル版</t>
  </si>
  <si>
    <t>瀬木比呂志</t>
  </si>
  <si>
    <t>ディスカヴァー・トゥエンティワン</t>
  </si>
  <si>
    <t>002</t>
  </si>
  <si>
    <t>KP00060779</t>
  </si>
  <si>
    <t>理論計算機科学事典</t>
  </si>
  <si>
    <t>徳山豪</t>
  </si>
  <si>
    <t>KP00071407</t>
  </si>
  <si>
    <t>データサイエンスの基礎</t>
  </si>
  <si>
    <t>田栗正隆</t>
  </si>
  <si>
    <t>KP00068530</t>
  </si>
  <si>
    <t>よくわかるMicrosoft Excel 2021 基礎</t>
  </si>
  <si>
    <t>Office 2021／Microsoft 365対応</t>
  </si>
  <si>
    <t>富士通ラーニングメディア</t>
  </si>
  <si>
    <t>FOM出版</t>
  </si>
  <si>
    <t>KP00057150</t>
  </si>
  <si>
    <t>スラスラわかるPHP　第2版</t>
  </si>
  <si>
    <t>志田仁美【著】</t>
  </si>
  <si>
    <t>007.64</t>
  </si>
  <si>
    <t>KP00069672</t>
  </si>
  <si>
    <t>スラスラわかるPython　第2版</t>
  </si>
  <si>
    <t>岩崎圭</t>
  </si>
  <si>
    <t>KP00069684</t>
  </si>
  <si>
    <t>図解まるわかり アルゴリズムのしくみ</t>
  </si>
  <si>
    <t>増井敏克</t>
  </si>
  <si>
    <t>KP00070311</t>
  </si>
  <si>
    <t>よくわかる Python入門</t>
  </si>
  <si>
    <t>KP00060772</t>
  </si>
  <si>
    <t>未来の図書館、はじめます</t>
  </si>
  <si>
    <t>岡本真</t>
  </si>
  <si>
    <t>010</t>
  </si>
  <si>
    <t>KP00058274</t>
  </si>
  <si>
    <t>事例で学ぶ図書館サービス概論</t>
  </si>
  <si>
    <t>015</t>
  </si>
  <si>
    <t>KP00069533</t>
  </si>
  <si>
    <t>「名著」の読み方</t>
  </si>
  <si>
    <t>秋満吉彦</t>
  </si>
  <si>
    <t>019</t>
  </si>
  <si>
    <t>KP00066160</t>
  </si>
  <si>
    <t>一冊の絵本が子どもを変える</t>
  </si>
  <si>
    <t>こんなときには，こんな絵本を</t>
  </si>
  <si>
    <t>多賀一郎</t>
  </si>
  <si>
    <t>黎明書房</t>
  </si>
  <si>
    <t>019.5</t>
  </si>
  <si>
    <t>KP00059635</t>
  </si>
  <si>
    <t>「日本研究」図書目録</t>
  </si>
  <si>
    <t>世界の中の日本</t>
  </si>
  <si>
    <t>025.8</t>
  </si>
  <si>
    <t>KP00069720</t>
  </si>
  <si>
    <t>大切な人を亡くした人の気持ちがわかる本</t>
  </si>
  <si>
    <t>グリーフケア　理解と接し方</t>
  </si>
  <si>
    <t>髙橋聡美</t>
  </si>
  <si>
    <t>KP00059525</t>
  </si>
  <si>
    <t>楽しくまなぶ『易経』</t>
  </si>
  <si>
    <t>梶川敦子</t>
  </si>
  <si>
    <t>123.1</t>
  </si>
  <si>
    <t>KP00064657</t>
  </si>
  <si>
    <t>世界の哲学者に学ぶ人生の教室</t>
  </si>
  <si>
    <t>白取春彦</t>
  </si>
  <si>
    <t>130.4</t>
  </si>
  <si>
    <t>KP00060787</t>
  </si>
  <si>
    <t>寝るまえ5分のパスカル「パンセ」入門</t>
  </si>
  <si>
    <t>アントワーヌ・コンパニョン【著】</t>
  </si>
  <si>
    <t>135.2</t>
  </si>
  <si>
    <t>KP00063413</t>
  </si>
  <si>
    <t>人と社会の本質をつかむ 心理学</t>
  </si>
  <si>
    <t>内藤誼人</t>
  </si>
  <si>
    <t>140</t>
  </si>
  <si>
    <t>KP00063435</t>
  </si>
  <si>
    <t>多様性の科学</t>
  </si>
  <si>
    <t>画一的で凋落する組織、複数の視点で問題を解決する組織</t>
  </si>
  <si>
    <t>マシュー・サイド</t>
  </si>
  <si>
    <t>141.5</t>
  </si>
  <si>
    <t>KP00063495</t>
  </si>
  <si>
    <t>才能をひらく編集工学</t>
  </si>
  <si>
    <t>世界の見方を変える10の思考法</t>
  </si>
  <si>
    <t>安藤昭子</t>
  </si>
  <si>
    <t>KP00063255</t>
  </si>
  <si>
    <t>感情的な人に負けない本</t>
  </si>
  <si>
    <t>和田秀樹</t>
  </si>
  <si>
    <t>KP00064695</t>
  </si>
  <si>
    <t>不安を自信に変える授業</t>
  </si>
  <si>
    <t>クリステン・ウルマー【著】</t>
  </si>
  <si>
    <t>KP00067464</t>
  </si>
  <si>
    <t>不安を感じたら読む本</t>
  </si>
  <si>
    <t>より良い人間関係を築くために</t>
  </si>
  <si>
    <t>林伸二</t>
  </si>
  <si>
    <t>KP00066814</t>
  </si>
  <si>
    <t>生命を理解する心の発達</t>
  </si>
  <si>
    <t>子どもと大人の素朴生物学</t>
  </si>
  <si>
    <t>外山紀子</t>
  </si>
  <si>
    <t>ちとせプレス</t>
  </si>
  <si>
    <t>143</t>
  </si>
  <si>
    <t>KP00060485</t>
  </si>
  <si>
    <t>自殺の危険　第4版</t>
  </si>
  <si>
    <t>臨床的評価と危機介入</t>
  </si>
  <si>
    <t>高橋祥友</t>
  </si>
  <si>
    <t>145.7</t>
  </si>
  <si>
    <t>KP00071960</t>
  </si>
  <si>
    <t>レジリエンスの心理学</t>
  </si>
  <si>
    <t>社会をよりよく生きるために</t>
  </si>
  <si>
    <t>小塩真司</t>
  </si>
  <si>
    <t>146.2</t>
  </si>
  <si>
    <t>KP00066899</t>
  </si>
  <si>
    <t>カウンセリングの理論</t>
  </si>
  <si>
    <t>三大アプローチと自己成長論</t>
  </si>
  <si>
    <t>諸富祥彦</t>
  </si>
  <si>
    <t>146.8</t>
  </si>
  <si>
    <t>KP00066900</t>
  </si>
  <si>
    <t>力動論・認知行動論・システム論</t>
  </si>
  <si>
    <t>KP00071018</t>
  </si>
  <si>
    <t>近代スピリチュアリズムの歴史　新版</t>
  </si>
  <si>
    <t>心霊研究から超心理学へ</t>
  </si>
  <si>
    <t>三浦清宏</t>
  </si>
  <si>
    <t>147</t>
  </si>
  <si>
    <t>KP00067289</t>
  </si>
  <si>
    <t>これからの幸福について</t>
  </si>
  <si>
    <t>文化的幸福観のすすめ</t>
  </si>
  <si>
    <t>内田由紀子</t>
  </si>
  <si>
    <t>新曜社</t>
  </si>
  <si>
    <t>151.6</t>
  </si>
  <si>
    <t>KP00068592</t>
  </si>
  <si>
    <t>ことわざ・格言・箴言</t>
  </si>
  <si>
    <t>人生を豊かにする魔法のことば</t>
  </si>
  <si>
    <t>アリス・オニール</t>
  </si>
  <si>
    <t>159.8</t>
  </si>
  <si>
    <t>KP00063416</t>
  </si>
  <si>
    <t>世界の深層をつかむ 宗教学</t>
  </si>
  <si>
    <t>中村圭志</t>
  </si>
  <si>
    <t>KP00064716</t>
  </si>
  <si>
    <t>禅に学ぶ　人生の知恵</t>
  </si>
  <si>
    <t>澤木興道名言集</t>
  </si>
  <si>
    <t>澤木興道</t>
  </si>
  <si>
    <t>188.84</t>
  </si>
  <si>
    <t>KP00070753</t>
  </si>
  <si>
    <t>写真レファレンス事典</t>
  </si>
  <si>
    <t>事故・事件・紛争篇</t>
  </si>
  <si>
    <t>野口武悟【編】</t>
  </si>
  <si>
    <t>209.75</t>
  </si>
  <si>
    <t>KP00065325</t>
  </si>
  <si>
    <t>日本の城辞典</t>
  </si>
  <si>
    <t>日本全国一万三十八古城址総覧</t>
  </si>
  <si>
    <t>日本城址研究会【編著】</t>
  </si>
  <si>
    <t>210.4</t>
  </si>
  <si>
    <t>KP00057097</t>
  </si>
  <si>
    <t>新訂　同姓異読み人名辞典</t>
  </si>
  <si>
    <t>西洋人編</t>
  </si>
  <si>
    <t>280.03</t>
  </si>
  <si>
    <t>KP00057096</t>
  </si>
  <si>
    <t>日記書簡集解題目録　第2期</t>
  </si>
  <si>
    <t>281.031</t>
  </si>
  <si>
    <t>KP00061992</t>
  </si>
  <si>
    <t>紋の辞典</t>
  </si>
  <si>
    <t>波戸場承龍【著・紋・イラスト】</t>
  </si>
  <si>
    <t>雷鳥社</t>
  </si>
  <si>
    <t>288.6</t>
  </si>
  <si>
    <t>KP00076173</t>
  </si>
  <si>
    <t>るるぶこどもとあそぼ！中国 四国</t>
  </si>
  <si>
    <t>KP00069289</t>
  </si>
  <si>
    <t>今こそ行きたい！関西 中国 四国の絶景</t>
  </si>
  <si>
    <t>KP00069467</t>
  </si>
  <si>
    <t>大人の日帰り旅中国四国</t>
  </si>
  <si>
    <t>近場で、旅をたっぷり満喫。</t>
  </si>
  <si>
    <t>KP00077413</t>
  </si>
  <si>
    <t>るるぶ鳥取</t>
  </si>
  <si>
    <t>大山　蒜山高原　水木しげるロード</t>
  </si>
  <si>
    <t>KP00080922</t>
  </si>
  <si>
    <t>るるぶ山陰</t>
  </si>
  <si>
    <t>出雲　松江　鳥取　萩</t>
  </si>
  <si>
    <t>291.71</t>
  </si>
  <si>
    <t>KP00069330</t>
  </si>
  <si>
    <t>ココミル　松江 出雲</t>
  </si>
  <si>
    <t>石見銀山　境港</t>
  </si>
  <si>
    <t>291.73</t>
  </si>
  <si>
    <t>KP00069359</t>
  </si>
  <si>
    <t>ソロタビ 松江・出雲</t>
  </si>
  <si>
    <t>ひとり旅って、こんなに楽しい！</t>
  </si>
  <si>
    <t>KP00080927</t>
  </si>
  <si>
    <t>るるぶ松江出雲</t>
  </si>
  <si>
    <t>石見銀山</t>
  </si>
  <si>
    <t>KP00080923</t>
  </si>
  <si>
    <t>るるぶ岡山倉敷</t>
  </si>
  <si>
    <t>蒜山</t>
  </si>
  <si>
    <t>291.75</t>
  </si>
  <si>
    <t>KP00062879</t>
  </si>
  <si>
    <t>現代アジアをつかむ</t>
  </si>
  <si>
    <t>社会・経済・政治・文化 35のイシュー</t>
  </si>
  <si>
    <t>佐藤史郎</t>
  </si>
  <si>
    <t>302.2</t>
  </si>
  <si>
    <t>KP00061435</t>
  </si>
  <si>
    <t>ソーシャル・イノベーションの理論と実践</t>
  </si>
  <si>
    <t>今里滋【編】</t>
  </si>
  <si>
    <t>309</t>
  </si>
  <si>
    <t>KP00070308</t>
  </si>
  <si>
    <t>進化政治学と国際政治理論</t>
  </si>
  <si>
    <t>人間の心と戦争をめぐる新たな分析アプローチ</t>
  </si>
  <si>
    <t>伊藤隆太</t>
  </si>
  <si>
    <t>芙蓉書房出版</t>
  </si>
  <si>
    <t>311</t>
  </si>
  <si>
    <t>KP00067058</t>
  </si>
  <si>
    <t>ジェンダーと政治理論</t>
  </si>
  <si>
    <t>インターセクショナルなフェミニズムの地平</t>
  </si>
  <si>
    <t>メアリー・ホークスワース【著】</t>
  </si>
  <si>
    <t>311.1</t>
  </si>
  <si>
    <t>KP00064280</t>
  </si>
  <si>
    <t>資料　沖縄問題　［日本復帰50年 増補］</t>
  </si>
  <si>
    <t>前泊博盛【増補監修】</t>
  </si>
  <si>
    <t>旬報社</t>
  </si>
  <si>
    <t>312.199</t>
  </si>
  <si>
    <t>KP00067471</t>
  </si>
  <si>
    <t>アジアの脱植民地化と体制変動</t>
  </si>
  <si>
    <t>民主制と独裁の歴史的起源</t>
  </si>
  <si>
    <t>粕谷祐子【編著】</t>
  </si>
  <si>
    <t>312.2</t>
  </si>
  <si>
    <t>KP00060256</t>
  </si>
  <si>
    <t>中国共産党の歴史</t>
  </si>
  <si>
    <t>高橋伸夫</t>
  </si>
  <si>
    <t>315.22</t>
  </si>
  <si>
    <t>KP00070505</t>
  </si>
  <si>
    <t>ミャンマーの矛盾</t>
  </si>
  <si>
    <t>ロヒンギャ問題とスーチーの苦難</t>
  </si>
  <si>
    <t>北川成史</t>
  </si>
  <si>
    <t>316.8238</t>
  </si>
  <si>
    <t>KP00065313</t>
  </si>
  <si>
    <t>ブラック・ライヴズ・マター運動誕生の歴史</t>
  </si>
  <si>
    <t>バーバラ・ランスビー【著】</t>
  </si>
  <si>
    <t>316.853</t>
  </si>
  <si>
    <t>KP00066924</t>
  </si>
  <si>
    <t>公務員の法的地位に関する日独比較法研究</t>
  </si>
  <si>
    <t>早津裕貴</t>
  </si>
  <si>
    <t>317.3</t>
  </si>
  <si>
    <t>KP00070754</t>
  </si>
  <si>
    <t>全国歴代知事・市長総覧</t>
  </si>
  <si>
    <t>318.1</t>
  </si>
  <si>
    <t>KP00059402</t>
  </si>
  <si>
    <t>イスラエル vs. ユダヤ人</t>
  </si>
  <si>
    <t>中東版「アパルトヘイト」とハイテク軍事産業</t>
  </si>
  <si>
    <t>シルヴァン・シペル【著】</t>
  </si>
  <si>
    <t>KP00067791</t>
  </si>
  <si>
    <t>一気にわかる！池上彰の世界情勢</t>
  </si>
  <si>
    <t>コロナの先の世界編</t>
  </si>
  <si>
    <t>池上彰</t>
  </si>
  <si>
    <t>毎日新聞出版</t>
  </si>
  <si>
    <t>KP00070712</t>
  </si>
  <si>
    <t>入門講義　戦後国際政治史</t>
  </si>
  <si>
    <t>森聡</t>
  </si>
  <si>
    <t>KP00071983</t>
  </si>
  <si>
    <t>日中歴史和解の政治学</t>
  </si>
  <si>
    <t>「寛容」と「記憶」をめぐる戦後史</t>
  </si>
  <si>
    <t>王広涛【著】</t>
  </si>
  <si>
    <t>319.1022</t>
  </si>
  <si>
    <t>KP00059753</t>
  </si>
  <si>
    <t>世界変動と脱EU／超EU</t>
  </si>
  <si>
    <t>ポスト・コロナ，米中覇権競争下の国際関係</t>
  </si>
  <si>
    <t>岡部みどり【編著】</t>
  </si>
  <si>
    <t>319.3</t>
  </si>
  <si>
    <t>KP00068847</t>
  </si>
  <si>
    <t>核と被爆者の国際政治学</t>
  </si>
  <si>
    <t>核兵器の非人道性と安全保障のはざまで</t>
  </si>
  <si>
    <t>319.8</t>
  </si>
  <si>
    <t>KP00070708</t>
  </si>
  <si>
    <t>大学生が知っておきたい生活のなかの法律　新版</t>
  </si>
  <si>
    <t>細川幸一</t>
  </si>
  <si>
    <t>KP00070710</t>
  </si>
  <si>
    <t>法学概論　第2版</t>
  </si>
  <si>
    <t>霞信彦【編】</t>
  </si>
  <si>
    <t>KP00070281</t>
  </si>
  <si>
    <t>スタンダード法社会学</t>
  </si>
  <si>
    <t>佐藤岩夫</t>
  </si>
  <si>
    <t>北大路書房</t>
  </si>
  <si>
    <t>321.3</t>
  </si>
  <si>
    <t>KP00071177</t>
  </si>
  <si>
    <t>憲法講義　第3版</t>
  </si>
  <si>
    <t>本秀紀【編】</t>
  </si>
  <si>
    <t>323.14</t>
  </si>
  <si>
    <t>KP00067459</t>
  </si>
  <si>
    <t>近代日本の行政争訟制度</t>
  </si>
  <si>
    <t>小野博司</t>
  </si>
  <si>
    <t>323.96</t>
  </si>
  <si>
    <t>KP00066989</t>
  </si>
  <si>
    <t>物権法</t>
  </si>
  <si>
    <t>物件・担保物件</t>
  </si>
  <si>
    <t>中舎寛樹</t>
  </si>
  <si>
    <t>KP00069612</t>
  </si>
  <si>
    <t>所有者不明土地と空き家・空き地をめぐる法律相談</t>
  </si>
  <si>
    <t>令和3年民法・不動産登記法改正対応</t>
  </si>
  <si>
    <t>永盛雅子</t>
  </si>
  <si>
    <t>KP00071171</t>
  </si>
  <si>
    <t>物権法　第3版</t>
  </si>
  <si>
    <t>秋山靖浩</t>
  </si>
  <si>
    <t>KP00071175</t>
  </si>
  <si>
    <t>初歩からはじめる物権法</t>
  </si>
  <si>
    <t>山野目章夫</t>
  </si>
  <si>
    <t>KP00069608</t>
  </si>
  <si>
    <t>近隣トラブル 解決のポイントと和解条項</t>
  </si>
  <si>
    <t>橋本潤</t>
  </si>
  <si>
    <t>324.23</t>
  </si>
  <si>
    <t>KP00060669</t>
  </si>
  <si>
    <t>医師・病院関係者のための民法（債権法総論）入門</t>
  </si>
  <si>
    <t>120年ぶりの大改正をふまえて</t>
  </si>
  <si>
    <t>田邉昇</t>
  </si>
  <si>
    <t>324.4</t>
  </si>
  <si>
    <t>KP00069609</t>
  </si>
  <si>
    <t>任意後見の実務－フローチャートとポイント－</t>
  </si>
  <si>
    <t>成年後見センター・リーガルサポート【編】</t>
  </si>
  <si>
    <t>324.65</t>
  </si>
  <si>
    <t>KP00066076</t>
  </si>
  <si>
    <t>遺言書・贈与契約書チェックのポイント</t>
  </si>
  <si>
    <t>「やってしまいがちな記載」とその改善例</t>
  </si>
  <si>
    <t>志和・髙橋綜合法律事務所【編】</t>
  </si>
  <si>
    <t>324.77</t>
  </si>
  <si>
    <t>KP00063189</t>
  </si>
  <si>
    <t>ケース別 権利に関する嘱託登記</t>
  </si>
  <si>
    <t>実務のポイントと書式</t>
  </si>
  <si>
    <t>山田猛司【編著】</t>
  </si>
  <si>
    <t>KP00071372</t>
  </si>
  <si>
    <t>Q&amp;A　商業登記と会社法</t>
  </si>
  <si>
    <t>司法書士が押さえておきたいポイント</t>
  </si>
  <si>
    <t>加藤政也【編】</t>
  </si>
  <si>
    <t>325.13</t>
  </si>
  <si>
    <t>KP00070279</t>
  </si>
  <si>
    <t>会社法　</t>
  </si>
  <si>
    <t>ガバナンス編</t>
  </si>
  <si>
    <t>道野真弘【編著】</t>
  </si>
  <si>
    <t>KP00070280</t>
  </si>
  <si>
    <t>会社法</t>
  </si>
  <si>
    <t>ファイナンス編</t>
  </si>
  <si>
    <t>KP00062268</t>
  </si>
  <si>
    <t>SDGs大国ニッポンになろう！</t>
  </si>
  <si>
    <t>土井隆司</t>
  </si>
  <si>
    <t>329.39</t>
  </si>
  <si>
    <t>KP00071221</t>
  </si>
  <si>
    <t>SDGs白書</t>
  </si>
  <si>
    <t>人新世の脅威に立ち向かう！</t>
  </si>
  <si>
    <t>SDGs白書編集委員会【編】</t>
  </si>
  <si>
    <t>インプレス NextPublishing</t>
  </si>
  <si>
    <t>KP00059210</t>
  </si>
  <si>
    <t>あなたを変える行動経済学</t>
  </si>
  <si>
    <t>よりよい意思決定・行動をめざして</t>
  </si>
  <si>
    <t>大竹文雄</t>
  </si>
  <si>
    <t>東京書籍</t>
  </si>
  <si>
    <t>KP00068242</t>
  </si>
  <si>
    <t>ＭＭＴ講義ノート</t>
  </si>
  <si>
    <t>貨幣の起源、主権国家の原点とは何か</t>
  </si>
  <si>
    <t>島倉原【著】</t>
  </si>
  <si>
    <t>KP00071306</t>
  </si>
  <si>
    <t>LIMITS</t>
  </si>
  <si>
    <t>脱成長から生まれる自由</t>
  </si>
  <si>
    <t>ヨルゴス・カリス【著】</t>
  </si>
  <si>
    <t>大月書店</t>
  </si>
  <si>
    <t>KP00066992</t>
  </si>
  <si>
    <t>入門オルタナティブデータ</t>
  </si>
  <si>
    <t>経済の今を読み解く</t>
  </si>
  <si>
    <t>渡辺努</t>
  </si>
  <si>
    <t>331.19</t>
  </si>
  <si>
    <t>KP00059116</t>
  </si>
  <si>
    <t>英語原典で読むマーシャル</t>
  </si>
  <si>
    <t>『経済学原理』の世界</t>
  </si>
  <si>
    <t>伊藤宣広</t>
  </si>
  <si>
    <t>331.74</t>
  </si>
  <si>
    <t>KP00066073</t>
  </si>
  <si>
    <t>市場を創る　新版</t>
  </si>
  <si>
    <t>バザールからネット取引まで</t>
  </si>
  <si>
    <t>ジョン・マクミラン【著】</t>
  </si>
  <si>
    <t>331.845</t>
  </si>
  <si>
    <t>KP00067039</t>
  </si>
  <si>
    <t>SDGsの教科書</t>
  </si>
  <si>
    <t>10代からの地球の守り方</t>
  </si>
  <si>
    <t>フジテレビCSR・SDGｓ推進プロジェクト【編】</t>
  </si>
  <si>
    <t>333.8</t>
  </si>
  <si>
    <t>KP00060769</t>
  </si>
  <si>
    <t>多文化共生の実験室</t>
  </si>
  <si>
    <t>大阪から考える</t>
  </si>
  <si>
    <t>髙谷幸【編著】</t>
  </si>
  <si>
    <t>334.41</t>
  </si>
  <si>
    <t>KP00063457</t>
  </si>
  <si>
    <t>世界のビジネス書50の名著</t>
  </si>
  <si>
    <t>T・バトラー=ボードン【著】</t>
  </si>
  <si>
    <t>KP00063494</t>
  </si>
  <si>
    <t>カルチャーモデル　最高の組織文化のつくり方</t>
  </si>
  <si>
    <t>唐澤俊輔</t>
  </si>
  <si>
    <t>KP00068317</t>
  </si>
  <si>
    <t>体験的ガバナンス論</t>
  </si>
  <si>
    <t>健全なガバナンスが組織を強くする</t>
  </si>
  <si>
    <t>宮内義彦</t>
  </si>
  <si>
    <t>同文舘出版</t>
  </si>
  <si>
    <t>335.04</t>
  </si>
  <si>
    <t>KP00061918</t>
  </si>
  <si>
    <t>これからの仕事になぜ哲学が必要なのか</t>
  </si>
  <si>
    <t>不確実な時代を生き抜く23の問い</t>
  </si>
  <si>
    <t>岡本裕一朗</t>
  </si>
  <si>
    <t>335.1</t>
  </si>
  <si>
    <t>KP00069666</t>
  </si>
  <si>
    <t>ニューノーマル時代の経営学</t>
  </si>
  <si>
    <t>世界のトップリーダーが実践している最先端理論</t>
  </si>
  <si>
    <t>森泰一郎</t>
  </si>
  <si>
    <t>KP00068323</t>
  </si>
  <si>
    <t>国際OEM契約書の作成実務</t>
  </si>
  <si>
    <t>業務提携のための必須知識</t>
  </si>
  <si>
    <t>大貫雅晴</t>
  </si>
  <si>
    <t>335.3</t>
  </si>
  <si>
    <t>KP00061910</t>
  </si>
  <si>
    <t>中小企業向け 会社を守る事業承継</t>
  </si>
  <si>
    <t>瀧田雄介</t>
  </si>
  <si>
    <t>335.35</t>
  </si>
  <si>
    <t>KP00068318</t>
  </si>
  <si>
    <t>IPOをやさしく解説！上場準備ガイドブック　第5版</t>
  </si>
  <si>
    <t>EY新日本有限責任監査法人【編】</t>
  </si>
  <si>
    <t>335.44</t>
  </si>
  <si>
    <t>KP00061930</t>
  </si>
  <si>
    <t>リノベーション・スタートアップ</t>
  </si>
  <si>
    <t>買収して「起業」する新しいビジネスのつくり方</t>
  </si>
  <si>
    <t>田中伸明</t>
  </si>
  <si>
    <t>335.46</t>
  </si>
  <si>
    <t>KP00071314</t>
  </si>
  <si>
    <t>日本型「談合」の研究</t>
  </si>
  <si>
    <t>和をもって貴しとなす、入札不正の裏側</t>
  </si>
  <si>
    <t>梶原一義</t>
  </si>
  <si>
    <t>335.57</t>
  </si>
  <si>
    <t>KP00064531</t>
  </si>
  <si>
    <t>スキルペディア</t>
  </si>
  <si>
    <t>360度の視点で能力を哲学する絵事典</t>
  </si>
  <si>
    <t>村山昇</t>
  </si>
  <si>
    <t>336</t>
  </si>
  <si>
    <t>KP00064669</t>
  </si>
  <si>
    <t>見るだけでわかる！ビジネス書図鑑</t>
  </si>
  <si>
    <t>グロービス【著】</t>
  </si>
  <si>
    <t>KP00059332</t>
  </si>
  <si>
    <t>仕事がつまらない君へ　改訂版</t>
  </si>
  <si>
    <t>小林英二</t>
  </si>
  <si>
    <t>シーアンドアール研究所</t>
  </si>
  <si>
    <t>336.04</t>
  </si>
  <si>
    <t>KP00064613</t>
  </si>
  <si>
    <t>ズラシ戦略</t>
  </si>
  <si>
    <t>今の強みを別のマーケットに生かす新しいビジネスの新しいつくりかた</t>
  </si>
  <si>
    <t>並木裕太</t>
  </si>
  <si>
    <t>336.1</t>
  </si>
  <si>
    <t>KP00070513</t>
  </si>
  <si>
    <t>いまこそ知りたいDX戦略</t>
  </si>
  <si>
    <t>自社のコアを再定義し、デジタル化する</t>
  </si>
  <si>
    <t>石角友愛</t>
  </si>
  <si>
    <t>KP00063150</t>
  </si>
  <si>
    <t>図解まるわかり　DXのしくみ</t>
  </si>
  <si>
    <t>DXを成功させるためには技術の理解が不可欠</t>
  </si>
  <si>
    <t>西村泰洋</t>
  </si>
  <si>
    <t>336.17</t>
  </si>
  <si>
    <t>KP00064495</t>
  </si>
  <si>
    <t>セブン-イレブンとヤマト運輸のIT戦略分析</t>
  </si>
  <si>
    <t>業界リーダーが持続的競争力をつくるメカニズム</t>
  </si>
  <si>
    <t>向正道</t>
  </si>
  <si>
    <t>KP00063479</t>
  </si>
  <si>
    <t>未来を共創する経営チームをつくる</t>
  </si>
  <si>
    <t>鈴木義幸</t>
  </si>
  <si>
    <t>336.3</t>
  </si>
  <si>
    <t>KP00064680</t>
  </si>
  <si>
    <t>管理職になったら読む本</t>
  </si>
  <si>
    <t>吉原俊一</t>
  </si>
  <si>
    <t>KP00066632</t>
  </si>
  <si>
    <t>部下 後輩 年下との話し方</t>
  </si>
  <si>
    <t>五百田達成</t>
  </si>
  <si>
    <t>336.4</t>
  </si>
  <si>
    <t>KP00057454</t>
  </si>
  <si>
    <t>ハローワーク採用の絶対法則</t>
  </si>
  <si>
    <t>0円で欲しい人材を引き寄せる求人票の作り方</t>
  </si>
  <si>
    <t>五十川将史</t>
  </si>
  <si>
    <t>336.42</t>
  </si>
  <si>
    <t>KP00064050</t>
  </si>
  <si>
    <t>内定獲得のメソッド　SPI解法の極意</t>
  </si>
  <si>
    <t>マイナビ出版編集部【編】</t>
  </si>
  <si>
    <t>KP00064058</t>
  </si>
  <si>
    <t>要点マスター！　SPI</t>
  </si>
  <si>
    <t>KP00067169</t>
  </si>
  <si>
    <t>財政学と公共経済学はじめの一歩　第3版</t>
  </si>
  <si>
    <t>仲林真子</t>
  </si>
  <si>
    <t>八千代出版</t>
  </si>
  <si>
    <t>341</t>
  </si>
  <si>
    <t>KP00070545</t>
  </si>
  <si>
    <t>世界国勢図会</t>
  </si>
  <si>
    <t>世界がわかるデータブック</t>
  </si>
  <si>
    <t>矢野恒太記念会【編】</t>
  </si>
  <si>
    <t>矢野恒太記念会</t>
  </si>
  <si>
    <t>350.9</t>
  </si>
  <si>
    <t>KP00061438</t>
  </si>
  <si>
    <t>地域でつくる・地域をつくる　メディアとアーカイブ</t>
  </si>
  <si>
    <t>松本恭幸【編】</t>
  </si>
  <si>
    <t>360</t>
  </si>
  <si>
    <t>KP00062105</t>
  </si>
  <si>
    <t>参加型社会宣言</t>
  </si>
  <si>
    <t>22世紀のためのコンセプト・ノート</t>
  </si>
  <si>
    <t>橘川幸夫</t>
  </si>
  <si>
    <t>361.04</t>
  </si>
  <si>
    <t>KP00070345</t>
  </si>
  <si>
    <t>Think critically　クリティカル・シンキングで真実を見極める</t>
  </si>
  <si>
    <t>ジョエル・ベスト【著】</t>
  </si>
  <si>
    <t>361.16</t>
  </si>
  <si>
    <t>KP00063254</t>
  </si>
  <si>
    <t>ほめ言葉の力</t>
  </si>
  <si>
    <t>361.4</t>
  </si>
  <si>
    <t>KP00063248</t>
  </si>
  <si>
    <t>「叱る人」より「ほめる人」</t>
  </si>
  <si>
    <t>渋谷昌三</t>
  </si>
  <si>
    <t>KP00063418</t>
  </si>
  <si>
    <t>話すより10倍ラク！ 新 聞く会話術</t>
  </si>
  <si>
    <t>西任暁子</t>
  </si>
  <si>
    <t>KP00064554</t>
  </si>
  <si>
    <t>超雑談力【弱点に合わせて読む場所がわかる！特設ページ付き！】</t>
  </si>
  <si>
    <t>人づきあいがラクになる　誰とでも信頼関係が築ける</t>
  </si>
  <si>
    <t>361.454</t>
  </si>
  <si>
    <t>KP00070758</t>
  </si>
  <si>
    <t>日本の伝統文化・風習 レファレンスブック</t>
  </si>
  <si>
    <t>361.5</t>
  </si>
  <si>
    <t>KP00061995</t>
  </si>
  <si>
    <t>中山間地域ハンドブック</t>
  </si>
  <si>
    <t>佐藤洋平</t>
  </si>
  <si>
    <t>361.76</t>
  </si>
  <si>
    <t>KP00067786</t>
  </si>
  <si>
    <t>アンダークラス２０３０</t>
  </si>
  <si>
    <t>置き去りにされる「氷河期世代」</t>
  </si>
  <si>
    <t>橋本健二</t>
  </si>
  <si>
    <t>361.85</t>
  </si>
  <si>
    <t>KP00068193</t>
  </si>
  <si>
    <t>子育て世代のための 快適移住マニュアル</t>
  </si>
  <si>
    <t>知っておきたい、田舎でできる仕事・お金・子育て・地域のおつきあい</t>
  </si>
  <si>
    <t>金丸知弘</t>
  </si>
  <si>
    <t>365</t>
  </si>
  <si>
    <t>KP00070714</t>
  </si>
  <si>
    <t>仕事から見た「2020年」</t>
  </si>
  <si>
    <t>結局、働き方は変わらなかったのか？</t>
  </si>
  <si>
    <t>玄田有史</t>
  </si>
  <si>
    <t>366.21</t>
  </si>
  <si>
    <t>KP00064560</t>
  </si>
  <si>
    <t>定年後も働きたい。</t>
  </si>
  <si>
    <t>人生１００年時代の仕事の考え方と見つけ方</t>
  </si>
  <si>
    <t>松本すみ子</t>
  </si>
  <si>
    <t>366.28</t>
  </si>
  <si>
    <t>KP00062275</t>
  </si>
  <si>
    <t>成長する会社のトイレ戦略</t>
  </si>
  <si>
    <t>三橋秀人</t>
  </si>
  <si>
    <t>366.99</t>
  </si>
  <si>
    <t>KP00068844</t>
  </si>
  <si>
    <t>Q＆A離婚・再婚家族と子どもを知るための基礎知識</t>
  </si>
  <si>
    <t>当事者から心理・福祉・法律分野の実務家まで</t>
  </si>
  <si>
    <t>村尾泰弘【編著】</t>
  </si>
  <si>
    <t>367.3</t>
  </si>
  <si>
    <t>KP00060289</t>
  </si>
  <si>
    <t>ろう者と聴者の懸け橋に</t>
  </si>
  <si>
    <t>「手話通訳士」兼「日本語教師」の挑戦</t>
  </si>
  <si>
    <t>鈴木隆子</t>
  </si>
  <si>
    <t>KP00069701</t>
  </si>
  <si>
    <t>これならわかる スッキリ図解 介護BCP（業務継続計画）</t>
  </si>
  <si>
    <t>小濱道博</t>
  </si>
  <si>
    <t>KP00057177</t>
  </si>
  <si>
    <t>私の体験的グループワーク論</t>
  </si>
  <si>
    <t>現場ですぐに役立つ実践技法を伝えます</t>
  </si>
  <si>
    <t>前田ケイ</t>
  </si>
  <si>
    <t>369.1</t>
  </si>
  <si>
    <t>KP00057152</t>
  </si>
  <si>
    <t>これならわかる〈スッキリ図解〉実地指導</t>
  </si>
  <si>
    <t>2021-23年度介護報酬対応版</t>
  </si>
  <si>
    <t>369.26</t>
  </si>
  <si>
    <t>KP00069674</t>
  </si>
  <si>
    <t>「食べる」介護のきほん</t>
  </si>
  <si>
    <t>誤嚥を防いで食の楽しみをキープする、食事介助＆お口のケア</t>
  </si>
  <si>
    <t>齋藤真由</t>
  </si>
  <si>
    <t>KP00069676</t>
  </si>
  <si>
    <t>「家族介護」のきほん</t>
  </si>
  <si>
    <t>経験者の声に学ぶ、介護の「困り事」「不安」への対処</t>
  </si>
  <si>
    <t>介護者サポートネットワークセンター・アラジン</t>
  </si>
  <si>
    <t>KP00067773</t>
  </si>
  <si>
    <t>世界を手で見る、耳で見る</t>
  </si>
  <si>
    <t>目で見ない族からのメッセージ</t>
  </si>
  <si>
    <t>堀越喜晴</t>
  </si>
  <si>
    <t>KP00057159</t>
  </si>
  <si>
    <t>これならわかる〈スッキリ図解〉　精神保健福祉制度のきほん</t>
  </si>
  <si>
    <t>二本柳覚【編著】</t>
  </si>
  <si>
    <t>KP00067872</t>
  </si>
  <si>
    <t>発達障害のある女の子・女性の支援</t>
  </si>
  <si>
    <t>「自分らしく生きる」ための「からだ・こころ・関係性」のサポート</t>
  </si>
  <si>
    <t>川上ちひろ</t>
  </si>
  <si>
    <t>KP00067999</t>
  </si>
  <si>
    <t>発達障害支援につなげる包括的アセスメント</t>
  </si>
  <si>
    <t>萩原拓</t>
  </si>
  <si>
    <t>KP00071310</t>
  </si>
  <si>
    <t>続・発達障害のある女の子・女性の支援 </t>
  </si>
  <si>
    <t>自分らしさとカモフラージュの狭間を生きる</t>
  </si>
  <si>
    <t>KP00063462</t>
  </si>
  <si>
    <t>福島原発事故10年検証委員会</t>
  </si>
  <si>
    <t>民間事故調最終報告書</t>
  </si>
  <si>
    <t>一般財団法人 アジア・パシフィック・イニシアティブ</t>
  </si>
  <si>
    <t>369.3</t>
  </si>
  <si>
    <t>KP00067009</t>
  </si>
  <si>
    <t>児童養護施設で暮らすということ</t>
  </si>
  <si>
    <t>子どもたちと紡ぐ物語</t>
  </si>
  <si>
    <t>楢原真也</t>
  </si>
  <si>
    <t>369.43</t>
  </si>
  <si>
    <t>KP00062006</t>
  </si>
  <si>
    <t>教育書の生かし方</t>
  </si>
  <si>
    <t>読書による閃きを実践化する過程が、指導力を磨く！</t>
  </si>
  <si>
    <t>松村英治</t>
  </si>
  <si>
    <t>東洋館出版社</t>
  </si>
  <si>
    <t>370.31</t>
  </si>
  <si>
    <t>KP00062005</t>
  </si>
  <si>
    <t>複雑化の教育論</t>
  </si>
  <si>
    <t>内田樹</t>
  </si>
  <si>
    <t>KP00070860</t>
  </si>
  <si>
    <t>共に揺れる、共に育つ</t>
  </si>
  <si>
    <t>四十年間教壇に立った或る教師の想い</t>
  </si>
  <si>
    <t>杉原米和</t>
  </si>
  <si>
    <t>りょうゆう出版</t>
  </si>
  <si>
    <t>KP00066991</t>
  </si>
  <si>
    <t>学問としての教育学</t>
  </si>
  <si>
    <t>苫野一徳</t>
  </si>
  <si>
    <t>371</t>
  </si>
  <si>
    <t>KP00066703</t>
  </si>
  <si>
    <t>神田橋條治　スクールカウンセラーへの助言100</t>
  </si>
  <si>
    <t>神田橋條治【著】</t>
  </si>
  <si>
    <t>371.43</t>
  </si>
  <si>
    <t>KP00071383</t>
  </si>
  <si>
    <t>スクールカウンセラーという仕事</t>
  </si>
  <si>
    <t>内田利広　ほか</t>
  </si>
  <si>
    <t>KP00059524</t>
  </si>
  <si>
    <t>現代フランスのエリート形成</t>
  </si>
  <si>
    <t>言語資本と階層移動</t>
  </si>
  <si>
    <t>山﨑晶子</t>
  </si>
  <si>
    <t>371.5</t>
  </si>
  <si>
    <t>KP00071961</t>
  </si>
  <si>
    <t>外国人の子どもへの学習支援</t>
  </si>
  <si>
    <t>柘植雅義【監修】</t>
  </si>
  <si>
    <t>KP00062895</t>
  </si>
  <si>
    <t>コロナ禍に世界の学校はどう向き合ったのか</t>
  </si>
  <si>
    <t>子ども・保護者・学校・教育行政に迫る</t>
  </si>
  <si>
    <t>園山大祐</t>
  </si>
  <si>
    <t>372</t>
  </si>
  <si>
    <t>KP00060293</t>
  </si>
  <si>
    <t>実践スクールカウンセリング</t>
  </si>
  <si>
    <t>効果的なコミュニティ・アプローチの方法</t>
  </si>
  <si>
    <t>萩原豪人</t>
  </si>
  <si>
    <t>374</t>
  </si>
  <si>
    <t>KP00061449</t>
  </si>
  <si>
    <t>BBQ型学級経営</t>
  </si>
  <si>
    <t>渡辺道治</t>
  </si>
  <si>
    <t>KP00061934</t>
  </si>
  <si>
    <t>つながりをつくる10のしかけ</t>
  </si>
  <si>
    <t>上條大志</t>
  </si>
  <si>
    <t>KP00062040</t>
  </si>
  <si>
    <t>授業で学級をつくる</t>
  </si>
  <si>
    <t>土居正博</t>
  </si>
  <si>
    <t>KP00061450</t>
  </si>
  <si>
    <t>GIGA School時代の学級づくり</t>
  </si>
  <si>
    <t>樋口万太郎</t>
  </si>
  <si>
    <t>374.12</t>
  </si>
  <si>
    <t>KP00061941</t>
  </si>
  <si>
    <t>「学びがい」のある学級</t>
  </si>
  <si>
    <t>子どもの声を引き出す教師の言葉がけ</t>
  </si>
  <si>
    <t>白坂洋一</t>
  </si>
  <si>
    <t>KP00062347</t>
  </si>
  <si>
    <t>「教室コトバ」のつくり方</t>
  </si>
  <si>
    <t>秒で刺さって子どもが動く！</t>
  </si>
  <si>
    <t>森川正樹</t>
  </si>
  <si>
    <t>KP00062007</t>
  </si>
  <si>
    <t>生徒に一生涯の幸せを与える学級経営</t>
  </si>
  <si>
    <t>西川純</t>
  </si>
  <si>
    <t>374.13</t>
  </si>
  <si>
    <t>KP00062013</t>
  </si>
  <si>
    <t>高校教師の最高KEYフレーズ50</t>
  </si>
  <si>
    <t>生徒の心の扉を開く！</t>
  </si>
  <si>
    <t>栗田正行</t>
  </si>
  <si>
    <t>374.14</t>
  </si>
  <si>
    <t>KP00062039</t>
  </si>
  <si>
    <t>教師の最速仕事術大全</t>
  </si>
  <si>
    <t>三好真史</t>
  </si>
  <si>
    <t>374.3</t>
  </si>
  <si>
    <t>KP00071113</t>
  </si>
  <si>
    <t>教室でできる　タブレットを活用した合理的配慮・自立課題</t>
  </si>
  <si>
    <t>鴨下賢一【編著】</t>
  </si>
  <si>
    <t>中央法規出版</t>
  </si>
  <si>
    <t>378</t>
  </si>
  <si>
    <t>KP00070757</t>
  </si>
  <si>
    <t>世界の伝統文化・風習 レファレンスブック</t>
  </si>
  <si>
    <t>382.031</t>
  </si>
  <si>
    <t>KP00072008</t>
  </si>
  <si>
    <t>名画のドレス</t>
  </si>
  <si>
    <t>拡大でみる60の服飾小事典</t>
  </si>
  <si>
    <t>内村理奈</t>
  </si>
  <si>
    <t>383.15</t>
  </si>
  <si>
    <t>KP00070348</t>
  </si>
  <si>
    <t>食卓の上の韓国史</t>
  </si>
  <si>
    <t>おいしいメニューでたどる20世紀食文化史</t>
  </si>
  <si>
    <t>周永河【著】</t>
  </si>
  <si>
    <t>KP00068403</t>
  </si>
  <si>
    <t>江戸の道具図鑑</t>
  </si>
  <si>
    <t>暮らしを彩る道具の本</t>
  </si>
  <si>
    <t>飯田泰子</t>
  </si>
  <si>
    <t>383.9</t>
  </si>
  <si>
    <t>KP00068404</t>
  </si>
  <si>
    <t>図説江戸の暮らし事典</t>
  </si>
  <si>
    <t>企画集団エド【編著】</t>
  </si>
  <si>
    <t>KP00068401</t>
  </si>
  <si>
    <t>江戸の仕事図鑑</t>
  </si>
  <si>
    <t>食と住まいの仕事</t>
  </si>
  <si>
    <t>384.3</t>
  </si>
  <si>
    <t>KP00068402</t>
  </si>
  <si>
    <t>遊びと装いの仕事</t>
  </si>
  <si>
    <t>KP00071345</t>
  </si>
  <si>
    <t>「役に立たない」研究の未来</t>
  </si>
  <si>
    <t>初田哲男</t>
  </si>
  <si>
    <t>柏書房</t>
  </si>
  <si>
    <t>407</t>
  </si>
  <si>
    <t>KP00059139</t>
  </si>
  <si>
    <t>離散数学　改訂2版</t>
  </si>
  <si>
    <t>コンピュータサイエンスの基礎数学</t>
  </si>
  <si>
    <t>Seymour Lipschutz</t>
  </si>
  <si>
    <t>410.9</t>
  </si>
  <si>
    <t>KP00068030</t>
  </si>
  <si>
    <t>データサイエンス「超」入門</t>
  </si>
  <si>
    <t>嘘をウソと見抜けなければ、データを扱うのは難しい</t>
  </si>
  <si>
    <t>松本健太郎</t>
  </si>
  <si>
    <t>KP00071378</t>
  </si>
  <si>
    <t>基礎から学ぶ統計学</t>
  </si>
  <si>
    <t>中原治</t>
  </si>
  <si>
    <t>KP00063147</t>
  </si>
  <si>
    <t>物理・化学大百科事典</t>
  </si>
  <si>
    <t>仕事で使う公式・定理・ルール120</t>
  </si>
  <si>
    <t>沢信行</t>
  </si>
  <si>
    <t>420</t>
  </si>
  <si>
    <t>KP00071038</t>
  </si>
  <si>
    <t>超イオン導電体</t>
  </si>
  <si>
    <t>イオン拡散の基礎</t>
  </si>
  <si>
    <t>⽯井忠男</t>
  </si>
  <si>
    <t>近代科学社Digital</t>
  </si>
  <si>
    <t>427.4</t>
  </si>
  <si>
    <t>KP00060295</t>
  </si>
  <si>
    <t>化学系学生にわかりやすい　平衡論・速度論</t>
  </si>
  <si>
    <t>酒井健一</t>
  </si>
  <si>
    <t>コロナ社</t>
  </si>
  <si>
    <t>431.32</t>
  </si>
  <si>
    <t>KP00057382</t>
  </si>
  <si>
    <t>なぜか宇宙はちょうどいい</t>
  </si>
  <si>
    <t>この世界を創った奇跡のパラメータ22</t>
  </si>
  <si>
    <t>松原隆彦</t>
  </si>
  <si>
    <t>440.12</t>
  </si>
  <si>
    <t>KP00057494</t>
  </si>
  <si>
    <t>天の川が消える日</t>
  </si>
  <si>
    <t>谷口義明</t>
  </si>
  <si>
    <t>443.6</t>
  </si>
  <si>
    <t>KP00060566</t>
  </si>
  <si>
    <t>太陽の支配</t>
  </si>
  <si>
    <t>神の追放、ゆがむ磁場からうつ病まで</t>
  </si>
  <si>
    <t>デイビッド・ホワイトハウス【著】</t>
  </si>
  <si>
    <t>444</t>
  </si>
  <si>
    <t>KP00067026</t>
  </si>
  <si>
    <t>深海学</t>
  </si>
  <si>
    <t>深海底希少金属と死んだクジラの教え</t>
  </si>
  <si>
    <t>ヘレン・スケールズ【著】</t>
  </si>
  <si>
    <t>452</t>
  </si>
  <si>
    <t>KP00067730</t>
  </si>
  <si>
    <t>極限大地</t>
  </si>
  <si>
    <t>地質学者、人跡未踏のグリーンランドをゆく</t>
  </si>
  <si>
    <t>ウィリアム・グラスリー【著】</t>
  </si>
  <si>
    <t>455.78</t>
  </si>
  <si>
    <t>KP00058483</t>
  </si>
  <si>
    <t>恐竜研究の最前線</t>
  </si>
  <si>
    <t>謎はいかにして解き明かされたのか</t>
  </si>
  <si>
    <t>マイケル・J・ベントン【著】</t>
  </si>
  <si>
    <t>KP00059589</t>
  </si>
  <si>
    <t>生体高分子結晶のＸ線構造解析</t>
  </si>
  <si>
    <t>実践手法と基礎理論</t>
  </si>
  <si>
    <t>竹中章郎【編著】</t>
  </si>
  <si>
    <t>丸善出版</t>
  </si>
  <si>
    <t>464.1</t>
  </si>
  <si>
    <t>KP00058936</t>
  </si>
  <si>
    <t>先生、モモンガがお尻でフクロウを脅しています？</t>
  </si>
  <si>
    <t>KP00058500</t>
  </si>
  <si>
    <t>海鳥と地球と人間</t>
  </si>
  <si>
    <t>漁業・プラスチック・洋上風発・野ネコ問題と生態系</t>
  </si>
  <si>
    <t>綿貫豊</t>
  </si>
  <si>
    <t>488.6</t>
  </si>
  <si>
    <t>KP00060666</t>
  </si>
  <si>
    <t>医（メディシン）って何だろう？</t>
  </si>
  <si>
    <t>岩田誠</t>
  </si>
  <si>
    <t>490</t>
  </si>
  <si>
    <t>KP00066772</t>
  </si>
  <si>
    <t>コロナ禍とトリアージを問う</t>
  </si>
  <si>
    <t>社会が命を選別するということ</t>
  </si>
  <si>
    <t>土井 健司</t>
  </si>
  <si>
    <t>490.15</t>
  </si>
  <si>
    <t>KP00068662</t>
  </si>
  <si>
    <t>ものがたりで考える医師のためのリベラルアーツ</t>
  </si>
  <si>
    <t>感情に触れる医師が働き方改革時代に身につけたい倫理観</t>
  </si>
  <si>
    <t>湯浅正太</t>
  </si>
  <si>
    <t>メジカルビュー社</t>
  </si>
  <si>
    <t>KP00060662</t>
  </si>
  <si>
    <t>医療者のための情報発信</t>
  </si>
  <si>
    <t>SNS時代に伝えたいことを伝えたい人に届けるヒント</t>
  </si>
  <si>
    <t>井上祥【編著】</t>
  </si>
  <si>
    <t>490.4</t>
  </si>
  <si>
    <t>KP00068663</t>
  </si>
  <si>
    <t>留学医師LIVE</t>
  </si>
  <si>
    <t>世界に飛び出す未来が見える 「働く国を自分で選ぶ」時代のロールモデル</t>
  </si>
  <si>
    <t>北原大翔【編】</t>
  </si>
  <si>
    <t>490.7</t>
  </si>
  <si>
    <t>KP00068665</t>
  </si>
  <si>
    <t>外国人患者が来ても困らない外来診療のための英会話　増補新装版</t>
  </si>
  <si>
    <t>ノンネイティブの多様な英語の聞き取りにも！</t>
  </si>
  <si>
    <t>Norma E. Wyse</t>
  </si>
  <si>
    <t>KP00071013</t>
  </si>
  <si>
    <t>西洋医学の現場で実践に役立つ漢方治療</t>
  </si>
  <si>
    <t>小児から高齢者まで和洋折衷でいこう！</t>
  </si>
  <si>
    <t>橋本浩</t>
  </si>
  <si>
    <t>シービーアール</t>
  </si>
  <si>
    <t>490.9</t>
  </si>
  <si>
    <t>KP00062334</t>
  </si>
  <si>
    <t>日本人体解剖学　改訂20版</t>
  </si>
  <si>
    <t>解剖学総論・骨格系・筋系・神経系</t>
  </si>
  <si>
    <t>金子丑之助【原著】</t>
  </si>
  <si>
    <t>491</t>
  </si>
  <si>
    <t>KP00070840</t>
  </si>
  <si>
    <t>人間発達学　改訂6版</t>
  </si>
  <si>
    <t>福田恵美子【編】</t>
  </si>
  <si>
    <t>KP00083118</t>
  </si>
  <si>
    <t>なるほどなっとく！解剖生理学　改訂3版</t>
  </si>
  <si>
    <t>多久和典子</t>
  </si>
  <si>
    <t>KP00060816</t>
  </si>
  <si>
    <t>QUICK生理学・解剖学</t>
  </si>
  <si>
    <t>人体の構造と機能・病態生理</t>
  </si>
  <si>
    <t>松尾理【編】</t>
  </si>
  <si>
    <t>KP00060807</t>
  </si>
  <si>
    <t>運動学　第2版</t>
  </si>
  <si>
    <t>山﨑敦</t>
  </si>
  <si>
    <t>491.367</t>
  </si>
  <si>
    <t>KP00063198</t>
  </si>
  <si>
    <t>自律神経　初めて学ぶ方のためのマニュアル</t>
  </si>
  <si>
    <t>榊原隆次</t>
  </si>
  <si>
    <t>491.373</t>
  </si>
  <si>
    <t>KP00066910</t>
  </si>
  <si>
    <t>メディカルスタッフのための基礎からわかるカウンセリングと心理療法</t>
  </si>
  <si>
    <t>山蔦圭輔</t>
  </si>
  <si>
    <t>KP00067636</t>
  </si>
  <si>
    <t>臨床医学入門</t>
  </si>
  <si>
    <t>福井次矢</t>
  </si>
  <si>
    <t>建帛社</t>
  </si>
  <si>
    <t>KP00059644</t>
  </si>
  <si>
    <t>実例から学ぶ！臨床研究は「できない」が「できる！」に変わる本</t>
  </si>
  <si>
    <t>片岡裕貴</t>
  </si>
  <si>
    <t>492.07</t>
  </si>
  <si>
    <t>KP00068260</t>
  </si>
  <si>
    <t>エビデンスに基づいた“ゲキアツ”集中治療</t>
  </si>
  <si>
    <t>～その熱発どうするん？～</t>
  </si>
  <si>
    <t>太田啓介【編著】</t>
  </si>
  <si>
    <t>492.11</t>
  </si>
  <si>
    <t>KP00060811</t>
  </si>
  <si>
    <t>心電図の読み方やさしくやさしく教えます</t>
  </si>
  <si>
    <t>小菅雅美</t>
  </si>
  <si>
    <t>KP00066889</t>
  </si>
  <si>
    <t>典型画像を見て学ぶ 心エコー図鑑</t>
  </si>
  <si>
    <t>大門雅夫【編】</t>
  </si>
  <si>
    <t>KP00071968</t>
  </si>
  <si>
    <t>カテゴリーが劇的にわかる腹部超音波スクリーニング　改訂版</t>
  </si>
  <si>
    <t>webでエコー動画×走査がみられる！</t>
  </si>
  <si>
    <t>平井都始子【編著】</t>
  </si>
  <si>
    <t>492.14</t>
  </si>
  <si>
    <t>KP00060869</t>
  </si>
  <si>
    <t>令和の心不全治療ガイド</t>
  </si>
  <si>
    <t>伊藤浩【編】</t>
  </si>
  <si>
    <t>492.235</t>
  </si>
  <si>
    <t>KP00069630</t>
  </si>
  <si>
    <t>鍼灸のことが気になったらまず読む本　Q&amp;A 89</t>
  </si>
  <si>
    <t>寺澤佳洋【編著】</t>
  </si>
  <si>
    <t>492.7</t>
  </si>
  <si>
    <t>KP00070494</t>
  </si>
  <si>
    <t>ステップアップ基礎看護技術ノート　第2版</t>
  </si>
  <si>
    <t>山口瑞穂子【編著】</t>
  </si>
  <si>
    <t>サイオ出版</t>
  </si>
  <si>
    <t>KP00079115</t>
  </si>
  <si>
    <t>最新公衆衛生看護学 総論　第3版</t>
  </si>
  <si>
    <t>宮﨑美砂子</t>
  </si>
  <si>
    <t>日本看護協会出版会</t>
  </si>
  <si>
    <t>KP00079116</t>
  </si>
  <si>
    <t>最新公衆衛生看護学 各論1　第3版</t>
  </si>
  <si>
    <t>KP00079117</t>
  </si>
  <si>
    <t>最新公衆衛生看護学 各論2　第3版</t>
  </si>
  <si>
    <t>KP00079124</t>
  </si>
  <si>
    <t>看護管理学習テキスト　第3版</t>
  </si>
  <si>
    <t>ヘルスケアシステム論　2023年版</t>
  </si>
  <si>
    <t>井部俊子【監修】</t>
  </si>
  <si>
    <t>KP00079128</t>
  </si>
  <si>
    <t>経営資源管理論　2023年版</t>
  </si>
  <si>
    <t>KP00070062</t>
  </si>
  <si>
    <t>母性看護　小児看護　実習あるあるお助けブック</t>
  </si>
  <si>
    <t>立岡弓子</t>
  </si>
  <si>
    <t>492.955</t>
  </si>
  <si>
    <t>KP00069718</t>
  </si>
  <si>
    <t>内科学　第12版</t>
  </si>
  <si>
    <t>矢﨑義雄</t>
  </si>
  <si>
    <t>493</t>
  </si>
  <si>
    <t>KP00066724</t>
  </si>
  <si>
    <t>患者・家族から本当によく聞かれる 糖尿病のぎもんQ&amp;A123</t>
  </si>
  <si>
    <t>「？」が氷解！ 秘伝がぎっしり</t>
  </si>
  <si>
    <t>水野美華</t>
  </si>
  <si>
    <t>493.12</t>
  </si>
  <si>
    <t>KP00062867</t>
  </si>
  <si>
    <t>ウルトラ図解　潰瘍性大腸炎・クローン病</t>
  </si>
  <si>
    <t>正しい寛解導入・維持でQOLを向上させる</t>
  </si>
  <si>
    <t>久松理一【監修】</t>
  </si>
  <si>
    <t>493.46</t>
  </si>
  <si>
    <t>KP00058973</t>
  </si>
  <si>
    <t>災害精神医学ハンドブック</t>
  </si>
  <si>
    <t>ロバート・J・ウルサノ</t>
  </si>
  <si>
    <t>493.7</t>
  </si>
  <si>
    <t>KP00066627</t>
  </si>
  <si>
    <t>ウルトラ図解　てんかん</t>
  </si>
  <si>
    <t>多様なてんかん発作をコントロールしてQOLを高める</t>
  </si>
  <si>
    <t>赤松直樹【監修】</t>
  </si>
  <si>
    <t>493.74</t>
  </si>
  <si>
    <t>KP00064540</t>
  </si>
  <si>
    <t>「発達障害かも？」という人のための「生きづらさ」解消ライフハック</t>
  </si>
  <si>
    <t>姫野桂</t>
  </si>
  <si>
    <t>493.76</t>
  </si>
  <si>
    <t>KP00059322</t>
  </si>
  <si>
    <t>パンデミックを阻止せよ！</t>
  </si>
  <si>
    <t>感染症を封じ込めるための１０のケ－ススタディ</t>
  </si>
  <si>
    <t>浦島充佳</t>
  </si>
  <si>
    <t>化学同人</t>
  </si>
  <si>
    <t>493.8</t>
  </si>
  <si>
    <t>KP00068074</t>
  </si>
  <si>
    <t>かゆみをなくすための正しい知識</t>
  </si>
  <si>
    <t>肌トラブルを解消する</t>
  </si>
  <si>
    <t>順天堂かゆみ研究センター</t>
  </si>
  <si>
    <t>494.8</t>
  </si>
  <si>
    <t>KP00071123</t>
  </si>
  <si>
    <t>ウルトラ図解　乾癬</t>
  </si>
  <si>
    <t>朝比奈昭彦【監修】</t>
  </si>
  <si>
    <t>KP00059531</t>
  </si>
  <si>
    <t>泌尿器科の疾患・治療・ケア</t>
  </si>
  <si>
    <t>そのまんま使える患者説明ダウンロードシートつき</t>
  </si>
  <si>
    <t>青木芳隆</t>
  </si>
  <si>
    <t>494.9</t>
  </si>
  <si>
    <t>KP00060389</t>
  </si>
  <si>
    <t>排泄リハビリテーション 　改訂第2版</t>
  </si>
  <si>
    <t>理論と臨床</t>
  </si>
  <si>
    <t>後藤百万</t>
  </si>
  <si>
    <t>494.95</t>
  </si>
  <si>
    <t>KP00069580</t>
  </si>
  <si>
    <t>めまい診療ハンドブック</t>
  </si>
  <si>
    <t>最新の検査・鑑別診断と治療</t>
  </si>
  <si>
    <t>大森孝一</t>
  </si>
  <si>
    <t>496.6</t>
  </si>
  <si>
    <t>KP00057140</t>
  </si>
  <si>
    <t>医療AIの知識と技術がわかる本</t>
  </si>
  <si>
    <t>事例・法律から画像処理・データセットまで</t>
  </si>
  <si>
    <t>小西功記</t>
  </si>
  <si>
    <t>498</t>
  </si>
  <si>
    <t>KP00079120</t>
  </si>
  <si>
    <t>看護法令要覧</t>
  </si>
  <si>
    <t>勝又浜子</t>
  </si>
  <si>
    <t>498.12</t>
  </si>
  <si>
    <t>KP00071122</t>
  </si>
  <si>
    <t>うつの人のリワークガイド</t>
  </si>
  <si>
    <t>五十嵐良雄</t>
  </si>
  <si>
    <t>498.8</t>
  </si>
  <si>
    <t>KP00059745</t>
  </si>
  <si>
    <t>センサ工学の基礎　第3版</t>
  </si>
  <si>
    <t>山﨑弘郎</t>
  </si>
  <si>
    <t>501.22</t>
  </si>
  <si>
    <t>KP00060552</t>
  </si>
  <si>
    <t>電力セキュリティ</t>
  </si>
  <si>
    <t>エネルギー安全保障がゼロからわかる本</t>
  </si>
  <si>
    <t>市村健</t>
  </si>
  <si>
    <t>501.6</t>
  </si>
  <si>
    <t>KP00059489</t>
  </si>
  <si>
    <t>人間中心設計イントロダクション</t>
  </si>
  <si>
    <t>郷健太郎</t>
  </si>
  <si>
    <t>501.8</t>
  </si>
  <si>
    <t>KP00062134</t>
  </si>
  <si>
    <t>3D「立体図」は伝えるチカラになる</t>
  </si>
  <si>
    <t>製図の知識がなくても「立体図」は描ける</t>
  </si>
  <si>
    <t>中本繁実</t>
  </si>
  <si>
    <t>KP00066169</t>
  </si>
  <si>
    <t>人間中心設計におけるマネジメント</t>
  </si>
  <si>
    <t>篠原稔和</t>
  </si>
  <si>
    <t>KP00067469</t>
  </si>
  <si>
    <t>国際ライセンス契約Q＆A</t>
  </si>
  <si>
    <t>アメリカ法を中心とした理論と実務上の対応</t>
  </si>
  <si>
    <t>瀬川一真</t>
  </si>
  <si>
    <t>507.2</t>
  </si>
  <si>
    <t>KP00071317</t>
  </si>
  <si>
    <t>快適なトイレ</t>
  </si>
  <si>
    <t>便利・清潔・安心して滞在できる空間</t>
  </si>
  <si>
    <t>日本トイレ協会【編】</t>
  </si>
  <si>
    <t>518.51</t>
  </si>
  <si>
    <t>KP00071320</t>
  </si>
  <si>
    <t>災害とトイレ</t>
  </si>
  <si>
    <t>緊急事態に備えた対応</t>
  </si>
  <si>
    <t>KP00071350</t>
  </si>
  <si>
    <t>SDGsとトイレ</t>
  </si>
  <si>
    <t>地球にやさしく、誰もが使えるために</t>
  </si>
  <si>
    <t>KP00066813</t>
  </si>
  <si>
    <t>都市計画　五訂版</t>
  </si>
  <si>
    <t>新谷洋二</t>
  </si>
  <si>
    <t>518.8</t>
  </si>
  <si>
    <t>KP00069551</t>
  </si>
  <si>
    <t>環境経済学</t>
  </si>
  <si>
    <t>『沈黙の春』から気候変動まで</t>
  </si>
  <si>
    <t>スティーヴン・スミス【著】</t>
  </si>
  <si>
    <t>KP00069711</t>
  </si>
  <si>
    <t>建築ってなんだ？</t>
  </si>
  <si>
    <t>中山繁信</t>
  </si>
  <si>
    <t>520</t>
  </si>
  <si>
    <t>KP00059952</t>
  </si>
  <si>
    <t>明治の皇室建築</t>
  </si>
  <si>
    <t>国家が求めた〈和風〉像</t>
  </si>
  <si>
    <t>小沢朝江</t>
  </si>
  <si>
    <t>吉川弘文館</t>
  </si>
  <si>
    <t>521.82</t>
  </si>
  <si>
    <t>KP00059965</t>
  </si>
  <si>
    <t>植民地建築紀行</t>
  </si>
  <si>
    <t>満洲・朝鮮・台湾を歩く</t>
  </si>
  <si>
    <t>西澤泰彦</t>
  </si>
  <si>
    <t>523.2</t>
  </si>
  <si>
    <t>KP00068726</t>
  </si>
  <si>
    <t>絵とき　建築材料　改訂3版</t>
  </si>
  <si>
    <t>廣瀬幸男</t>
  </si>
  <si>
    <t>524.2</t>
  </si>
  <si>
    <t>KP00070022</t>
  </si>
  <si>
    <t>図解　空気調和施工図の見方・かき方　第4版</t>
  </si>
  <si>
    <t>塩澤義登</t>
  </si>
  <si>
    <t>528.2</t>
  </si>
  <si>
    <t>KP00063925</t>
  </si>
  <si>
    <t>基礎から学ぶ弾塑性力学</t>
  </si>
  <si>
    <t>荒井正行</t>
  </si>
  <si>
    <t>531.1</t>
  </si>
  <si>
    <t>KP00061705</t>
  </si>
  <si>
    <t>ＮＥＷ　調理と理論　第二版</t>
  </si>
  <si>
    <t>山崎清子</t>
  </si>
  <si>
    <t>同文書院</t>
  </si>
  <si>
    <t>596</t>
  </si>
  <si>
    <t>KP00061999</t>
  </si>
  <si>
    <t>最新農業技術　作物</t>
  </si>
  <si>
    <t>特集　サツマイモの産地の動向と品種選び／イネ高温障害</t>
  </si>
  <si>
    <t>農山漁村文化協会【編】</t>
  </si>
  <si>
    <t>615</t>
  </si>
  <si>
    <t>KP00069654</t>
  </si>
  <si>
    <t>植物病理学</t>
  </si>
  <si>
    <t>植物病原</t>
  </si>
  <si>
    <t>日比忠明【編】</t>
  </si>
  <si>
    <t>615.81</t>
  </si>
  <si>
    <t>KP00069655</t>
  </si>
  <si>
    <t>感染生理・疫学・植物保護</t>
  </si>
  <si>
    <t>KP00071222</t>
  </si>
  <si>
    <t>最新農業技術　果樹</t>
  </si>
  <si>
    <t>特集　着色促進，日焼け・凍害対策，低樹高・省力・省エネ栽培法，精農家事例ほか</t>
  </si>
  <si>
    <t>625</t>
  </si>
  <si>
    <t>KP00069661</t>
  </si>
  <si>
    <t>造園大百科事典</t>
  </si>
  <si>
    <t>亀山章【総編集】</t>
  </si>
  <si>
    <t>629.036</t>
  </si>
  <si>
    <t>KP00070522</t>
  </si>
  <si>
    <t>過大要求・悪質クレームへの企業対応の実務</t>
  </si>
  <si>
    <t>－取引先・消費者・株主の問題行動－</t>
  </si>
  <si>
    <t>市川浩行</t>
  </si>
  <si>
    <t>673.3</t>
  </si>
  <si>
    <t>KP00057154</t>
  </si>
  <si>
    <t>動画で「売れる仕組み」をつくる</t>
  </si>
  <si>
    <t>認知・集客・見込客育成・販売・サポートがまるごとできるマーケティング戦略</t>
  </si>
  <si>
    <t>前田考歩</t>
  </si>
  <si>
    <t>675</t>
  </si>
  <si>
    <t>KP00058263</t>
  </si>
  <si>
    <t>コトラーのマーケティング入門　原書14版</t>
  </si>
  <si>
    <t>Philip Kotler</t>
  </si>
  <si>
    <t>KP00070929</t>
  </si>
  <si>
    <t>「持たない時代」のマーケティング</t>
  </si>
  <si>
    <t>サブスクとシェアリング・サービス</t>
  </si>
  <si>
    <t>髙橋広行</t>
  </si>
  <si>
    <t>KP00064660</t>
  </si>
  <si>
    <t>ウーバー革命の真実</t>
  </si>
  <si>
    <t>立入勝義</t>
  </si>
  <si>
    <t>685.5</t>
  </si>
  <si>
    <t>KP00071307</t>
  </si>
  <si>
    <t>テレビ番組制作会社のリアリティ</t>
  </si>
  <si>
    <t>つくり手たちの声と放送の現在</t>
  </si>
  <si>
    <t>林香里</t>
  </si>
  <si>
    <t>699</t>
  </si>
  <si>
    <t>KP00064646</t>
  </si>
  <si>
    <t>テレビが映し出した平成という時代</t>
  </si>
  <si>
    <t>川本裕司</t>
  </si>
  <si>
    <t>699.6</t>
  </si>
  <si>
    <t>KP00066774</t>
  </si>
  <si>
    <t>ミュージアムの教科書</t>
  </si>
  <si>
    <t>深化する博物館と美術館</t>
  </si>
  <si>
    <t>暮沢 剛巳</t>
  </si>
  <si>
    <t>706.9</t>
  </si>
  <si>
    <t>KP00057098</t>
  </si>
  <si>
    <t>漫画・アニメ受賞作品総覧</t>
  </si>
  <si>
    <t>726.1</t>
  </si>
  <si>
    <t>KP00071384</t>
  </si>
  <si>
    <t>日本のヴァイオリン史</t>
  </si>
  <si>
    <t>楽器の誕生から明治維新まで</t>
  </si>
  <si>
    <t>梶野絵奈</t>
  </si>
  <si>
    <t>763.42</t>
  </si>
  <si>
    <t>KP00070829</t>
  </si>
  <si>
    <t>映画館と観客のメディア論</t>
  </si>
  <si>
    <t>戦前期日本の「映画を読む／書く」という経験</t>
  </si>
  <si>
    <t>近藤和都</t>
  </si>
  <si>
    <t>778.04</t>
  </si>
  <si>
    <t>KP00065856</t>
  </si>
  <si>
    <t>西洋人物レファレンス事典</t>
  </si>
  <si>
    <t>スポーツ篇</t>
  </si>
  <si>
    <t>780.28</t>
  </si>
  <si>
    <t>KP00070061</t>
  </si>
  <si>
    <t>ヤマケイアルペンガイド 中国・四国の山</t>
  </si>
  <si>
    <t>岡本良治</t>
  </si>
  <si>
    <t>山と溪谷社</t>
  </si>
  <si>
    <t>786.16</t>
  </si>
  <si>
    <t>KP00066777</t>
  </si>
  <si>
    <t>競輪文化</t>
  </si>
  <si>
    <t>「働く者のスポーツ」の社会史</t>
  </si>
  <si>
    <t>古川 岳志</t>
  </si>
  <si>
    <t>788.6</t>
  </si>
  <si>
    <t>KP00063151</t>
  </si>
  <si>
    <t>戦略ゲームAI 解体新書</t>
  </si>
  <si>
    <t>ストラテジー＆シミュレーションゲームから学ぶ最先端アルゴリズム</t>
  </si>
  <si>
    <t>三宅陽一郎</t>
  </si>
  <si>
    <t>797.9</t>
  </si>
  <si>
    <t>KP00069610</t>
  </si>
  <si>
    <t>令和４年公表「公用文作成の考え方」のポイントと文例</t>
  </si>
  <si>
    <t>八木欣之介</t>
  </si>
  <si>
    <t>816.4</t>
  </si>
  <si>
    <t>KP00067097</t>
  </si>
  <si>
    <t>はじめての中国語</t>
  </si>
  <si>
    <t>1日1課入門者必須　発音・文法・単語の重要基礎が完全マスターできる</t>
  </si>
  <si>
    <t>石下景教</t>
  </si>
  <si>
    <t>Ｊリサーチ出版</t>
  </si>
  <si>
    <t>821.1</t>
  </si>
  <si>
    <t>KP00069589</t>
  </si>
  <si>
    <t>大人なら使いたい中国語表現</t>
  </si>
  <si>
    <t>メールやビジネスシーンで恥をかかないために</t>
  </si>
  <si>
    <t>林松濤</t>
  </si>
  <si>
    <t>826</t>
  </si>
  <si>
    <t>KP00068277</t>
  </si>
  <si>
    <t>中国朝鮮族の言語使用と意識</t>
  </si>
  <si>
    <t>髙木丈也</t>
  </si>
  <si>
    <t>くろしお出版</t>
  </si>
  <si>
    <t>829.1</t>
  </si>
  <si>
    <t>KP00067100</t>
  </si>
  <si>
    <t>HANAとアン先生のはじめての韓国語かんたん基本会話</t>
  </si>
  <si>
    <t>安垠姫</t>
  </si>
  <si>
    <t>829.178</t>
  </si>
  <si>
    <t>KP00067103</t>
  </si>
  <si>
    <t>カナヘイの小動物 ゆるっと♡カンタン韓国語会話</t>
  </si>
  <si>
    <t>カナヘイ【イラスト】</t>
  </si>
  <si>
    <t>KP00070470</t>
  </si>
  <si>
    <t>英語学習のつまずき50の処方箋</t>
  </si>
  <si>
    <t>西澤ロイ</t>
  </si>
  <si>
    <t>830.7</t>
  </si>
  <si>
    <t>KP00071152</t>
  </si>
  <si>
    <t>目からウロコが落ちる　超速・英語脳のつくりかた</t>
  </si>
  <si>
    <t>日本人のためのネイティブ英語攻略法　ハフタメソッド69</t>
  </si>
  <si>
    <t>葵崎晶莉</t>
  </si>
  <si>
    <t>831.1</t>
  </si>
  <si>
    <t>KP00061907</t>
  </si>
  <si>
    <t>キクタン ニュース英語 Basic</t>
  </si>
  <si>
    <t>メディアの英語が読める!聞ける!基本の単語・熟語</t>
  </si>
  <si>
    <t>株式会社アルク 出版編集部【編】</t>
  </si>
  <si>
    <t>834</t>
  </si>
  <si>
    <t>KP00070703</t>
  </si>
  <si>
    <t>もっともシンプルな英語ライティング講義</t>
  </si>
  <si>
    <t>井上逸兵</t>
  </si>
  <si>
    <t>836</t>
  </si>
  <si>
    <t>KP00061908</t>
  </si>
  <si>
    <t>英語スピーキング魂！</t>
  </si>
  <si>
    <t>スラスラ話せる力を最速で身につける</t>
  </si>
  <si>
    <t>冨田三穂</t>
  </si>
  <si>
    <t>KP00062765</t>
  </si>
  <si>
    <t>解くだけで思いのままに英語が話せる！</t>
  </si>
  <si>
    <t>ゼッタイ覚えたい英会話フレーズ100　音声DL付き</t>
  </si>
  <si>
    <t>塚本亮</t>
  </si>
  <si>
    <t>KP00067109</t>
  </si>
  <si>
    <t>ゼロからスタートドイツ語 文法編</t>
  </si>
  <si>
    <t>だれにでもわかる文法と発音の基本ルール</t>
  </si>
  <si>
    <t>田中雅敏</t>
  </si>
  <si>
    <t>845</t>
  </si>
  <si>
    <t>KP00058469</t>
  </si>
  <si>
    <t>新ゼロからスタート　フランス語　文法編</t>
  </si>
  <si>
    <t>アテネ・フランセ【責任編集】</t>
  </si>
  <si>
    <t>855</t>
  </si>
  <si>
    <t>KP00067106</t>
  </si>
  <si>
    <t>ゼロからスタートスペイン語単語　BASIC1000</t>
  </si>
  <si>
    <t>だれにでも覚えられるゼッタイ基礎ボキャブラリー</t>
  </si>
  <si>
    <t>イスパニカ</t>
  </si>
  <si>
    <t>864</t>
  </si>
  <si>
    <t>KP00070080</t>
  </si>
  <si>
    <t>現代小説の方法　増補改訂版</t>
  </si>
  <si>
    <t>中上健次【著】</t>
  </si>
  <si>
    <t>作品社</t>
  </si>
  <si>
    <t>901.3</t>
  </si>
  <si>
    <t>KP00070344</t>
  </si>
  <si>
    <t>誰よりも、うまく書く</t>
  </si>
  <si>
    <t>心をつかむプロの文章術</t>
  </si>
  <si>
    <t>ウィリアム・ジンサー【著】</t>
  </si>
  <si>
    <t>901.6</t>
  </si>
  <si>
    <t>KP00061686</t>
  </si>
  <si>
    <t>「その他の外国文学」の翻訳者</t>
  </si>
  <si>
    <t>白水社編集部【編】</t>
  </si>
  <si>
    <t>904</t>
  </si>
  <si>
    <t>KP00059526</t>
  </si>
  <si>
    <t>アフリカン・アメリカン児童文学を読む</t>
  </si>
  <si>
    <t>子どもの本という「励まし」</t>
  </si>
  <si>
    <t>鈴木宏枝</t>
  </si>
  <si>
    <t>909</t>
  </si>
  <si>
    <t>KP00061422</t>
  </si>
  <si>
    <t>「文壇」は作られた</t>
  </si>
  <si>
    <t>川端康成と伊藤整からたどる日本近現代文学史</t>
  </si>
  <si>
    <t>尾形大</t>
  </si>
  <si>
    <t>文学通信</t>
  </si>
  <si>
    <t>KP00070888</t>
  </si>
  <si>
    <t>日本近現代知識人・文学者の韓国認識</t>
  </si>
  <si>
    <t>崔在喆</t>
  </si>
  <si>
    <t>勉誠出版</t>
  </si>
  <si>
    <t>KP00067266</t>
  </si>
  <si>
    <t>賢治ラビリンス</t>
  </si>
  <si>
    <t>夜の川のほとりのゴーシュ</t>
  </si>
  <si>
    <t>金成陽一</t>
  </si>
  <si>
    <t>KP00070011</t>
  </si>
  <si>
    <t>澁澤龍彦の思考</t>
  </si>
  <si>
    <t>エクリチュール化した「私」</t>
  </si>
  <si>
    <t>谷﨑龍彦</t>
  </si>
  <si>
    <t>KP00067983</t>
  </si>
  <si>
    <t>訳注　琉球文学　</t>
  </si>
  <si>
    <t>『佐銘川大ぬし由来記』『周藺両姓記事』『思出草』『浮縄雅文集』『雨夜物語』『永峰和文』</t>
  </si>
  <si>
    <t>島村幸一</t>
  </si>
  <si>
    <t>910.29</t>
  </si>
  <si>
    <t>KP00070749</t>
  </si>
  <si>
    <t>俳句がよくわかる文法講座</t>
  </si>
  <si>
    <t>詠む・読むためのヒント</t>
  </si>
  <si>
    <t>井上泰至</t>
  </si>
  <si>
    <t>911.307</t>
  </si>
  <si>
    <t>KP00063789</t>
  </si>
  <si>
    <t>〈古事記〉講義</t>
  </si>
  <si>
    <t>「高天原神話」を解読する</t>
  </si>
  <si>
    <t>子安宣邦</t>
  </si>
  <si>
    <t>913.2</t>
  </si>
  <si>
    <t>KP00057190</t>
  </si>
  <si>
    <t>走れメロス</t>
  </si>
  <si>
    <t>太宰治</t>
  </si>
  <si>
    <t>三和書籍</t>
  </si>
  <si>
    <t>913.6</t>
  </si>
  <si>
    <t>KP00059657</t>
  </si>
  <si>
    <t>斜陽</t>
  </si>
  <si>
    <t>KP00060312</t>
  </si>
  <si>
    <t>ヴィヨンの妻</t>
  </si>
  <si>
    <t>KP00062036</t>
  </si>
  <si>
    <t>富嶽百景</t>
  </si>
  <si>
    <t>KP00068257</t>
  </si>
  <si>
    <t>グッド・バイ</t>
  </si>
  <si>
    <t>KP00066719</t>
  </si>
  <si>
    <t>哲学の蠅</t>
  </si>
  <si>
    <t>吉村萬壱</t>
  </si>
  <si>
    <t>KP00067261</t>
  </si>
  <si>
    <t>新・老年書生の境地</t>
  </si>
  <si>
    <t>原田國夫</t>
  </si>
  <si>
    <t>KP00068237</t>
  </si>
  <si>
    <t>わたしの、本のある日々</t>
  </si>
  <si>
    <t>小林聡美</t>
  </si>
  <si>
    <t>KP00071346</t>
  </si>
  <si>
    <t>まとまらない言葉を生きる</t>
  </si>
  <si>
    <t>荒井裕樹</t>
  </si>
  <si>
    <t>KP00071996</t>
  </si>
  <si>
    <t>ホレーショーの哲学</t>
  </si>
  <si>
    <t>外山滋比古</t>
  </si>
  <si>
    <t>KP00072011</t>
  </si>
  <si>
    <t>吉田健一随筆集</t>
  </si>
  <si>
    <t>吉田健一【著】</t>
  </si>
  <si>
    <t>KP00057129</t>
  </si>
  <si>
    <t>南北朝の宮廷誌</t>
  </si>
  <si>
    <t>二条良基の仮名日記</t>
  </si>
  <si>
    <t>国文学研究資料館【編】</t>
  </si>
  <si>
    <t>915.4</t>
  </si>
  <si>
    <t>KP00059727</t>
  </si>
  <si>
    <t>スラヴ東欧研究者の備忘録</t>
  </si>
  <si>
    <t>フィールドノート断章</t>
  </si>
  <si>
    <t>早坂眞理【編著】</t>
  </si>
  <si>
    <t>916</t>
  </si>
  <si>
    <t>KP00065318</t>
  </si>
  <si>
    <t>現代アメリカ社会のレイシズム</t>
  </si>
  <si>
    <t>ユダヤ人と非ユダヤ人の確執・協力</t>
  </si>
  <si>
    <t>広瀬佳司</t>
  </si>
  <si>
    <t>KP00066861</t>
  </si>
  <si>
    <t>アーチー若気の至り</t>
  </si>
  <si>
    <t>P・G・ウッドハウス【著】</t>
  </si>
  <si>
    <t>933.7</t>
  </si>
  <si>
    <t>KP00060384</t>
  </si>
  <si>
    <t>ヘレン・ケラーの日記</t>
  </si>
  <si>
    <t>サリヴァン先生との死別から初来日まで</t>
  </si>
  <si>
    <t>ヘレン・ケラー【著】</t>
  </si>
  <si>
    <t>935</t>
  </si>
  <si>
    <t>KP00059639</t>
  </si>
  <si>
    <t>あるヒトラーユーゲント団員の日記 1928-35</t>
  </si>
  <si>
    <t>「総統に仕えた」青年シャルの軌跡</t>
  </si>
  <si>
    <t>アンドレ・ポスタート【編著】</t>
  </si>
  <si>
    <t>946</t>
  </si>
  <si>
    <t>KP00067215</t>
  </si>
  <si>
    <t>レーモン・クノー　〈与太郎〉的叡智</t>
  </si>
  <si>
    <t>塩塚秀一郎</t>
  </si>
  <si>
    <t>950.28</t>
  </si>
  <si>
    <t>KP00063791</t>
  </si>
  <si>
    <t>亡命文学論　増補改訂版</t>
  </si>
  <si>
    <t>沼野充義</t>
  </si>
  <si>
    <t>980.2</t>
  </si>
  <si>
    <t>KP00068111</t>
  </si>
  <si>
    <t>ユートピア文学論 　増補改訂版</t>
  </si>
  <si>
    <t>KP00070079</t>
  </si>
  <si>
    <t>チェヴェングール</t>
  </si>
  <si>
    <t>アンドレイ・プラトーノフ【著】</t>
  </si>
  <si>
    <t>983</t>
  </si>
  <si>
    <t>KP00066860</t>
  </si>
  <si>
    <t>マゼラン雲</t>
  </si>
  <si>
    <t>KP00070916</t>
  </si>
  <si>
    <t>不透明の彼方の作家　ケジラハビ</t>
  </si>
  <si>
    <t>スワヒリ語文学界の挑発者</t>
  </si>
  <si>
    <t>小野田風子</t>
  </si>
  <si>
    <t>994.7</t>
  </si>
  <si>
    <t>○</t>
    <phoneticPr fontId="4"/>
  </si>
  <si>
    <t>鳥取県立図書館</t>
    <rPh sb="0" eb="4">
      <t>トットリケンリツ</t>
    </rPh>
    <rPh sb="4" eb="7">
      <t>トショカン</t>
    </rPh>
    <phoneticPr fontId="4"/>
  </si>
  <si>
    <t>○</t>
    <phoneticPr fontId="4"/>
  </si>
  <si>
    <t>名和長年、池田長吉、中村一忠</t>
    <rPh sb="0" eb="2">
      <t>ナワ</t>
    </rPh>
    <rPh sb="2" eb="4">
      <t>ナガトシ</t>
    </rPh>
    <rPh sb="5" eb="7">
      <t>イケダ</t>
    </rPh>
    <rPh sb="7" eb="9">
      <t>ナガヨシ</t>
    </rPh>
    <rPh sb="10" eb="12">
      <t>ナカムラ</t>
    </rPh>
    <rPh sb="12" eb="14">
      <t>カズタダ</t>
    </rPh>
    <phoneticPr fontId="4"/>
  </si>
  <si>
    <t>砂の美術館、チュウブ鳥取砂丘こどもの国、水木しげる記念館、青山剛昌ふるさと館、鳥取県立とっとり賀露かにっこ館、わらべ館、さじアストロパーク、安蔵森林公園、米子水鳥公園、大山トム・ソーヤ牧場、円形劇場くらよしフィギュアミュージアム、夢みなとタワー、鳥取二十世紀梨記念館なしっこ館、打吹公園、米子市児童文化センター、わかさ氷ノ山自然ふれあいの里、鳥取にちなんむらモクモクキャンプ、大山乗馬センター、一向平キャンプ場、とっとり花回廊、サントリー天然水奥大山ブナの森工場</t>
    <rPh sb="0" eb="1">
      <t>スナ</t>
    </rPh>
    <rPh sb="2" eb="4">
      <t>ビジュツ</t>
    </rPh>
    <rPh sb="4" eb="5">
      <t>カン</t>
    </rPh>
    <rPh sb="10" eb="12">
      <t>トットリ</t>
    </rPh>
    <rPh sb="12" eb="14">
      <t>サキュウ</t>
    </rPh>
    <rPh sb="18" eb="19">
      <t>クニ</t>
    </rPh>
    <rPh sb="20" eb="22">
      <t>ミズキ</t>
    </rPh>
    <rPh sb="25" eb="27">
      <t>キネン</t>
    </rPh>
    <rPh sb="27" eb="28">
      <t>カン</t>
    </rPh>
    <rPh sb="29" eb="31">
      <t>アオヤマ</t>
    </rPh>
    <rPh sb="31" eb="32">
      <t>ゴウ</t>
    </rPh>
    <rPh sb="32" eb="33">
      <t>ショウ</t>
    </rPh>
    <rPh sb="37" eb="38">
      <t>カン</t>
    </rPh>
    <rPh sb="39" eb="42">
      <t>トットリケン</t>
    </rPh>
    <rPh sb="42" eb="43">
      <t>リツ</t>
    </rPh>
    <rPh sb="47" eb="49">
      <t>カロ</t>
    </rPh>
    <rPh sb="53" eb="54">
      <t>カン</t>
    </rPh>
    <rPh sb="58" eb="59">
      <t>カン</t>
    </rPh>
    <rPh sb="70" eb="72">
      <t>アゾウ</t>
    </rPh>
    <rPh sb="72" eb="74">
      <t>シンリン</t>
    </rPh>
    <rPh sb="74" eb="76">
      <t>コウエン</t>
    </rPh>
    <rPh sb="77" eb="79">
      <t>ヨナゴ</t>
    </rPh>
    <rPh sb="79" eb="81">
      <t>ミズトリ</t>
    </rPh>
    <rPh sb="81" eb="83">
      <t>コウエン</t>
    </rPh>
    <rPh sb="84" eb="86">
      <t>ダイセン</t>
    </rPh>
    <rPh sb="92" eb="94">
      <t>ボクジョウ</t>
    </rPh>
    <rPh sb="95" eb="97">
      <t>エンケイ</t>
    </rPh>
    <rPh sb="97" eb="99">
      <t>ゲキジョウ</t>
    </rPh>
    <rPh sb="115" eb="116">
      <t>ユメ</t>
    </rPh>
    <rPh sb="123" eb="125">
      <t>トットリ</t>
    </rPh>
    <rPh sb="125" eb="129">
      <t>ニジッセイキ</t>
    </rPh>
    <rPh sb="129" eb="130">
      <t>ナシ</t>
    </rPh>
    <rPh sb="130" eb="132">
      <t>キネン</t>
    </rPh>
    <rPh sb="132" eb="133">
      <t>カン</t>
    </rPh>
    <rPh sb="137" eb="138">
      <t>カン</t>
    </rPh>
    <rPh sb="139" eb="141">
      <t>ウツブキ</t>
    </rPh>
    <rPh sb="141" eb="143">
      <t>コウエン</t>
    </rPh>
    <rPh sb="144" eb="147">
      <t>ヨナゴシ</t>
    </rPh>
    <rPh sb="147" eb="149">
      <t>ジドウ</t>
    </rPh>
    <rPh sb="149" eb="151">
      <t>ブンカ</t>
    </rPh>
    <rPh sb="159" eb="160">
      <t>ヒョウ</t>
    </rPh>
    <rPh sb="161" eb="162">
      <t>セン</t>
    </rPh>
    <rPh sb="162" eb="164">
      <t>シゼン</t>
    </rPh>
    <rPh sb="169" eb="170">
      <t>サト</t>
    </rPh>
    <rPh sb="171" eb="173">
      <t>トットリ</t>
    </rPh>
    <rPh sb="188" eb="190">
      <t>ダイセン</t>
    </rPh>
    <rPh sb="190" eb="192">
      <t>ジョウバ</t>
    </rPh>
    <rPh sb="197" eb="198">
      <t>イチ</t>
    </rPh>
    <phoneticPr fontId="4"/>
  </si>
  <si>
    <t>鳥取砂丘、倉吉のクラフトビール、境港、大山</t>
    <rPh sb="0" eb="2">
      <t>トットリ</t>
    </rPh>
    <rPh sb="2" eb="4">
      <t>サキュウ</t>
    </rPh>
    <rPh sb="5" eb="7">
      <t>クラヨシ</t>
    </rPh>
    <rPh sb="16" eb="18">
      <t>サカイミナト</t>
    </rPh>
    <rPh sb="19" eb="21">
      <t>ダイセン</t>
    </rPh>
    <phoneticPr fontId="4"/>
  </si>
  <si>
    <t>○</t>
    <phoneticPr fontId="4"/>
  </si>
  <si>
    <t>公立鳥取環境大学、小林朋道</t>
    <rPh sb="0" eb="2">
      <t>コウリツ</t>
    </rPh>
    <rPh sb="2" eb="4">
      <t>トットリ</t>
    </rPh>
    <rPh sb="4" eb="6">
      <t>カンキョウ</t>
    </rPh>
    <rPh sb="6" eb="8">
      <t>ダイガク</t>
    </rPh>
    <rPh sb="9" eb="11">
      <t>コバヤシ</t>
    </rPh>
    <rPh sb="11" eb="12">
      <t>トモ</t>
    </rPh>
    <rPh sb="12" eb="13">
      <t>ミチ</t>
    </rPh>
    <phoneticPr fontId="4"/>
  </si>
  <si>
    <t>水木しげる、谷口ジロー、青山剛昌</t>
    <rPh sb="0" eb="2">
      <t>ミズキ</t>
    </rPh>
    <rPh sb="6" eb="8">
      <t>タニグチ</t>
    </rPh>
    <rPh sb="12" eb="14">
      <t>アオヤマ</t>
    </rPh>
    <rPh sb="14" eb="15">
      <t>ゴウ</t>
    </rPh>
    <rPh sb="15" eb="16">
      <t>ショウ</t>
    </rPh>
    <phoneticPr fontId="4"/>
  </si>
  <si>
    <t>大山、氷ノ山、扇ノ山、那岐山</t>
    <rPh sb="0" eb="2">
      <t>ダイセン</t>
    </rPh>
    <rPh sb="3" eb="4">
      <t>ヒョウ</t>
    </rPh>
    <rPh sb="5" eb="6">
      <t>セン</t>
    </rPh>
    <rPh sb="7" eb="8">
      <t>オウギ</t>
    </rPh>
    <rPh sb="9" eb="10">
      <t>ヤマ</t>
    </rPh>
    <rPh sb="11" eb="14">
      <t>ナギサン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</si>
</sst>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color indexed="8"/>
      <name val="ＭＳ Ｐゴシック"/>
      <family val="2"/>
      <scheme val="minor"/>
    </font>
    <font>
      <u/>
      <sz val="11"/>
      <color theme="10"/>
      <name val="ＭＳ Ｐゴシック"/>
      <family val="3"/>
      <charset val="128"/>
      <scheme val="minor"/>
    </font>
    <font>
      <sz val="11"/>
      <color theme="1"/>
      <name val="UD デジタル 教科書体 NK-R"/>
      <family val="1"/>
      <charset val="128"/>
    </font>
    <font>
      <b/>
      <sz val="11"/>
      <color theme="1"/>
      <name val="UD デジタル 教科書体 NK-R"/>
      <family val="1"/>
      <charset val="128"/>
    </font>
    <font>
      <sz val="11"/>
      <color theme="1"/>
      <name val="游ゴシック"/>
      <family val="2"/>
      <charset val="128"/>
    </font>
    <font>
      <b/>
      <sz val="11"/>
      <color theme="0"/>
      <name val="UD デジタル 教科書体 NK-R"/>
      <family val="1"/>
      <charset val="128"/>
    </font>
    <font>
      <u/>
      <sz val="11"/>
      <color theme="10"/>
      <name val="UD デジタル 教科書体 NK-R"/>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pplyFill="1">
      <alignment vertical="center"/>
    </xf>
    <xf numFmtId="0" fontId="0" fillId="0" borderId="0" xfId="0" applyFill="1">
      <alignment vertical="center"/>
    </xf>
    <xf numFmtId="0" fontId="7" fillId="0" borderId="2" xfId="0" applyFont="1" applyBorder="1">
      <alignment vertical="center"/>
    </xf>
    <xf numFmtId="0" fontId="7" fillId="0" borderId="2" xfId="0" applyFont="1" applyBorder="1" applyAlignment="1">
      <alignment vertical="center" wrapText="1"/>
    </xf>
    <xf numFmtId="0" fontId="7" fillId="0" borderId="2" xfId="0" applyFont="1" applyBorder="1" applyAlignment="1">
      <alignment horizontal="right" vertical="center"/>
    </xf>
    <xf numFmtId="0" fontId="10" fillId="2" borderId="1" xfId="0" applyFont="1" applyFill="1" applyBorder="1">
      <alignment vertical="center"/>
    </xf>
    <xf numFmtId="0" fontId="10" fillId="2" borderId="1" xfId="0" applyFont="1" applyFill="1" applyBorder="1" applyAlignment="1">
      <alignment vertical="center" wrapText="1"/>
    </xf>
    <xf numFmtId="0" fontId="11" fillId="0" borderId="2" xfId="4" applyFont="1" applyBorder="1">
      <alignment vertical="center"/>
    </xf>
    <xf numFmtId="0" fontId="11" fillId="3" borderId="2" xfId="4" applyFont="1" applyFill="1" applyBorder="1">
      <alignment vertical="center"/>
    </xf>
    <xf numFmtId="0" fontId="7" fillId="3" borderId="2" xfId="0" applyFont="1" applyFill="1" applyBorder="1">
      <alignment vertical="center"/>
    </xf>
    <xf numFmtId="0" fontId="7" fillId="3" borderId="2" xfId="0" applyFont="1" applyFill="1" applyBorder="1" applyAlignment="1">
      <alignment vertical="center" wrapText="1"/>
    </xf>
    <xf numFmtId="0" fontId="7" fillId="3" borderId="2" xfId="0" quotePrefix="1" applyFont="1" applyFill="1" applyBorder="1" applyAlignment="1">
      <alignment horizontal="right" vertical="center"/>
    </xf>
    <xf numFmtId="0" fontId="11" fillId="3" borderId="4" xfId="4" applyFont="1" applyFill="1" applyBorder="1" applyAlignment="1">
      <alignment vertical="center" wrapText="1"/>
    </xf>
    <xf numFmtId="0" fontId="11" fillId="0" borderId="2" xfId="4" applyFont="1" applyFill="1" applyBorder="1" applyAlignment="1">
      <alignment vertical="center" wrapText="1"/>
    </xf>
    <xf numFmtId="0" fontId="11" fillId="0" borderId="3" xfId="4" applyFont="1" applyFill="1" applyBorder="1" applyAlignment="1">
      <alignment vertical="center" wrapText="1"/>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inoden.kinokuniya.co.jp/tottori.pref.e-library/bookdetail/p/KP00074512/" TargetMode="External"/><Relationship Id="rId1" Type="http://schemas.openxmlformats.org/officeDocument/2006/relationships/hyperlink" Target="https://kinoden.kinokuniya.co.jp/tottori.pref.e-library/bookdetail/p/KP000745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94A0-99AC-4E3C-959E-3F89DEB477E0}">
  <sheetPr>
    <pageSetUpPr fitToPage="1"/>
  </sheetPr>
  <dimension ref="A1:M320"/>
  <sheetViews>
    <sheetView tabSelected="1" zoomScale="85" zoomScaleNormal="85" workbookViewId="0"/>
  </sheetViews>
  <sheetFormatPr defaultRowHeight="15" x14ac:dyDescent="0.15"/>
  <cols>
    <col min="1" max="1" width="6.375" customWidth="1"/>
    <col min="2" max="2" width="14.625" hidden="1" customWidth="1"/>
    <col min="3" max="4" width="30.625" style="1" customWidth="1"/>
    <col min="5" max="6" width="15.625" style="1" customWidth="1"/>
    <col min="7" max="7" width="9.125" customWidth="1"/>
    <col min="8" max="8" width="25.625" style="3" customWidth="1"/>
    <col min="9" max="9" width="85.875" style="2" hidden="1" customWidth="1"/>
    <col min="10" max="12" width="9" style="2"/>
    <col min="13" max="13" width="15.375" style="2" hidden="1" customWidth="1"/>
  </cols>
  <sheetData>
    <row r="1" spans="1:13" ht="26.25" customHeight="1" x14ac:dyDescent="0.15">
      <c r="A1" s="4" t="s">
        <v>91</v>
      </c>
      <c r="B1" s="2"/>
      <c r="C1" s="3"/>
      <c r="D1" s="3"/>
      <c r="E1" s="3"/>
      <c r="F1" s="3"/>
      <c r="G1" s="2"/>
    </row>
    <row r="2" spans="1:13" ht="59.25" customHeight="1" thickBot="1" x14ac:dyDescent="0.2">
      <c r="A2" s="10"/>
      <c r="B2" s="10" t="s">
        <v>0</v>
      </c>
      <c r="C2" s="11" t="s">
        <v>16</v>
      </c>
      <c r="D2" s="11" t="s">
        <v>17</v>
      </c>
      <c r="E2" s="11" t="s">
        <v>18</v>
      </c>
      <c r="F2" s="11" t="s">
        <v>19</v>
      </c>
      <c r="G2" s="10" t="s">
        <v>1</v>
      </c>
      <c r="H2" s="11" t="s">
        <v>21</v>
      </c>
      <c r="I2" s="11"/>
      <c r="J2" s="11" t="s">
        <v>20</v>
      </c>
      <c r="K2" s="11" t="s">
        <v>22</v>
      </c>
      <c r="L2" s="11" t="s">
        <v>24</v>
      </c>
      <c r="M2" s="3" t="s">
        <v>23</v>
      </c>
    </row>
    <row r="3" spans="1:13" ht="29.25" customHeight="1" thickTop="1" x14ac:dyDescent="0.15">
      <c r="A3" s="7">
        <v>1</v>
      </c>
      <c r="B3" s="7" t="s">
        <v>92</v>
      </c>
      <c r="C3" s="8" t="s">
        <v>93</v>
      </c>
      <c r="D3" s="8"/>
      <c r="E3" s="8" t="s">
        <v>94</v>
      </c>
      <c r="F3" s="8" t="s">
        <v>95</v>
      </c>
      <c r="G3" s="9" t="s">
        <v>96</v>
      </c>
      <c r="H3" s="19" t="str">
        <f>HYPERLINK(I3,C3)</f>
        <v>リベラルアーツの学び方　エッセンシャル版</v>
      </c>
      <c r="I3" s="12" t="str">
        <f>HYPERLINK("https://kinoden.kinokuniya.co.jp/tottori.pref.e-library/bookdetail/p/"&amp;B3)</f>
        <v>https://kinoden.kinokuniya.co.jp/tottori.pref.e-library/bookdetail/p/KP00064768</v>
      </c>
      <c r="J3" s="7" t="s">
        <v>1414</v>
      </c>
      <c r="K3" s="7"/>
      <c r="L3" s="7"/>
    </row>
    <row r="4" spans="1:13" x14ac:dyDescent="0.15">
      <c r="A4" s="14">
        <v>2</v>
      </c>
      <c r="B4" s="14" t="s">
        <v>97</v>
      </c>
      <c r="C4" s="15" t="s">
        <v>98</v>
      </c>
      <c r="D4" s="15"/>
      <c r="E4" s="15" t="s">
        <v>99</v>
      </c>
      <c r="F4" s="15" t="s">
        <v>8</v>
      </c>
      <c r="G4" s="16" t="s">
        <v>2</v>
      </c>
      <c r="H4" s="17" t="str">
        <f>HYPERLINK(I4,C4)</f>
        <v>理論計算機科学事典</v>
      </c>
      <c r="I4" s="13" t="str">
        <f t="shared" ref="I4:I67" si="0">HYPERLINK("https://kinoden.kinokuniya.co.jp/tottori.pref.e-library/bookdetail/p/"&amp;B4)</f>
        <v>https://kinoden.kinokuniya.co.jp/tottori.pref.e-library/bookdetail/p/KP00060779</v>
      </c>
      <c r="J4" s="14"/>
      <c r="K4" s="14"/>
      <c r="L4" s="14"/>
    </row>
    <row r="5" spans="1:13" x14ac:dyDescent="0.15">
      <c r="A5" s="7">
        <v>3</v>
      </c>
      <c r="B5" s="7" t="s">
        <v>100</v>
      </c>
      <c r="C5" s="8" t="s">
        <v>101</v>
      </c>
      <c r="D5" s="8"/>
      <c r="E5" s="8" t="s">
        <v>102</v>
      </c>
      <c r="F5" s="8" t="s">
        <v>28</v>
      </c>
      <c r="G5" s="9" t="s">
        <v>43</v>
      </c>
      <c r="H5" s="18" t="str">
        <f>HYPERLINK(I5,C5)</f>
        <v>データサイエンスの基礎</v>
      </c>
      <c r="I5" s="12" t="str">
        <f t="shared" si="0"/>
        <v>https://kinoden.kinokuniya.co.jp/tottori.pref.e-library/bookdetail/p/KP00071407</v>
      </c>
      <c r="J5" s="7"/>
      <c r="K5" s="7"/>
      <c r="L5" s="7"/>
    </row>
    <row r="6" spans="1:13" ht="30" x14ac:dyDescent="0.15">
      <c r="A6" s="14">
        <v>4</v>
      </c>
      <c r="B6" s="14" t="s">
        <v>103</v>
      </c>
      <c r="C6" s="15" t="s">
        <v>104</v>
      </c>
      <c r="D6" s="15" t="s">
        <v>105</v>
      </c>
      <c r="E6" s="15" t="s">
        <v>106</v>
      </c>
      <c r="F6" s="15" t="s">
        <v>107</v>
      </c>
      <c r="G6" s="16" t="s">
        <v>44</v>
      </c>
      <c r="H6" s="17" t="str">
        <f t="shared" ref="H6:H69" si="1">HYPERLINK(I6,C6)</f>
        <v>よくわかるMicrosoft Excel 2021 基礎</v>
      </c>
      <c r="I6" s="13" t="str">
        <f t="shared" si="0"/>
        <v>https://kinoden.kinokuniya.co.jp/tottori.pref.e-library/bookdetail/p/KP00068530</v>
      </c>
      <c r="J6" s="14"/>
      <c r="K6" s="14"/>
      <c r="L6" s="14"/>
    </row>
    <row r="7" spans="1:13" x14ac:dyDescent="0.15">
      <c r="A7" s="7">
        <v>5</v>
      </c>
      <c r="B7" s="7" t="s">
        <v>108</v>
      </c>
      <c r="C7" s="8" t="s">
        <v>109</v>
      </c>
      <c r="D7" s="8"/>
      <c r="E7" s="8" t="s">
        <v>110</v>
      </c>
      <c r="F7" s="8" t="s">
        <v>9</v>
      </c>
      <c r="G7" s="9" t="s">
        <v>111</v>
      </c>
      <c r="H7" s="18" t="str">
        <f t="shared" si="1"/>
        <v>スラスラわかるPHP　第2版</v>
      </c>
      <c r="I7" s="12" t="str">
        <f t="shared" si="0"/>
        <v>https://kinoden.kinokuniya.co.jp/tottori.pref.e-library/bookdetail/p/KP00057150</v>
      </c>
      <c r="J7" s="7" t="s">
        <v>1414</v>
      </c>
      <c r="K7" s="7"/>
      <c r="L7" s="7"/>
    </row>
    <row r="8" spans="1:13" x14ac:dyDescent="0.15">
      <c r="A8" s="14">
        <v>6</v>
      </c>
      <c r="B8" s="14" t="s">
        <v>112</v>
      </c>
      <c r="C8" s="15" t="s">
        <v>113</v>
      </c>
      <c r="D8" s="15"/>
      <c r="E8" s="15" t="s">
        <v>114</v>
      </c>
      <c r="F8" s="15" t="s">
        <v>9</v>
      </c>
      <c r="G8" s="16" t="s">
        <v>111</v>
      </c>
      <c r="H8" s="17" t="str">
        <f t="shared" si="1"/>
        <v>スラスラわかるPython　第2版</v>
      </c>
      <c r="I8" s="13" t="str">
        <f t="shared" si="0"/>
        <v>https://kinoden.kinokuniya.co.jp/tottori.pref.e-library/bookdetail/p/KP00069672</v>
      </c>
      <c r="J8" s="14" t="s">
        <v>1414</v>
      </c>
      <c r="K8" s="14"/>
      <c r="L8" s="14"/>
    </row>
    <row r="9" spans="1:13" ht="30" x14ac:dyDescent="0.15">
      <c r="A9" s="7">
        <v>7</v>
      </c>
      <c r="B9" s="7" t="s">
        <v>115</v>
      </c>
      <c r="C9" s="8" t="s">
        <v>116</v>
      </c>
      <c r="D9" s="8"/>
      <c r="E9" s="8" t="s">
        <v>117</v>
      </c>
      <c r="F9" s="8" t="s">
        <v>9</v>
      </c>
      <c r="G9" s="9" t="s">
        <v>111</v>
      </c>
      <c r="H9" s="18" t="str">
        <f t="shared" si="1"/>
        <v>図解まるわかり アルゴリズムのしくみ</v>
      </c>
      <c r="I9" s="12" t="str">
        <f t="shared" si="0"/>
        <v>https://kinoden.kinokuniya.co.jp/tottori.pref.e-library/bookdetail/p/KP00069684</v>
      </c>
      <c r="J9" s="7" t="s">
        <v>1414</v>
      </c>
      <c r="K9" s="7"/>
      <c r="L9" s="7"/>
    </row>
    <row r="10" spans="1:13" ht="30" x14ac:dyDescent="0.15">
      <c r="A10" s="14">
        <v>8</v>
      </c>
      <c r="B10" s="14" t="s">
        <v>118</v>
      </c>
      <c r="C10" s="15" t="s">
        <v>119</v>
      </c>
      <c r="D10" s="15"/>
      <c r="E10" s="15" t="s">
        <v>106</v>
      </c>
      <c r="F10" s="15" t="s">
        <v>107</v>
      </c>
      <c r="G10" s="16" t="s">
        <v>111</v>
      </c>
      <c r="H10" s="17" t="str">
        <f t="shared" si="1"/>
        <v>よくわかる Python入門</v>
      </c>
      <c r="I10" s="13" t="str">
        <f t="shared" si="0"/>
        <v>https://kinoden.kinokuniya.co.jp/tottori.pref.e-library/bookdetail/p/KP00070311</v>
      </c>
      <c r="J10" s="14"/>
      <c r="K10" s="14"/>
      <c r="L10" s="14"/>
    </row>
    <row r="11" spans="1:13" x14ac:dyDescent="0.15">
      <c r="A11" s="7">
        <v>9</v>
      </c>
      <c r="B11" s="7" t="s">
        <v>120</v>
      </c>
      <c r="C11" s="8" t="s">
        <v>121</v>
      </c>
      <c r="D11" s="8"/>
      <c r="E11" s="8" t="s">
        <v>122</v>
      </c>
      <c r="F11" s="8" t="s">
        <v>11</v>
      </c>
      <c r="G11" s="9" t="s">
        <v>123</v>
      </c>
      <c r="H11" s="18" t="str">
        <f t="shared" si="1"/>
        <v>未来の図書館、はじめます</v>
      </c>
      <c r="I11" s="12" t="str">
        <f t="shared" si="0"/>
        <v>https://kinoden.kinokuniya.co.jp/tottori.pref.e-library/bookdetail/p/KP00060772</v>
      </c>
      <c r="J11" s="7" t="s">
        <v>1414</v>
      </c>
      <c r="K11" s="7"/>
      <c r="L11" s="7"/>
    </row>
    <row r="12" spans="1:13" ht="30" x14ac:dyDescent="0.15">
      <c r="A12" s="14">
        <v>10</v>
      </c>
      <c r="B12" s="14" t="s">
        <v>124</v>
      </c>
      <c r="C12" s="15" t="s">
        <v>125</v>
      </c>
      <c r="D12" s="15"/>
      <c r="E12" s="15" t="s">
        <v>32</v>
      </c>
      <c r="F12" s="15" t="s">
        <v>11</v>
      </c>
      <c r="G12" s="16" t="s">
        <v>126</v>
      </c>
      <c r="H12" s="17" t="str">
        <f t="shared" si="1"/>
        <v>事例で学ぶ図書館サービス概論</v>
      </c>
      <c r="I12" s="13" t="str">
        <f t="shared" si="0"/>
        <v>https://kinoden.kinokuniya.co.jp/tottori.pref.e-library/bookdetail/p/KP00058274</v>
      </c>
      <c r="J12" s="14" t="s">
        <v>1414</v>
      </c>
      <c r="K12" s="14"/>
      <c r="L12" s="14" t="s">
        <v>1414</v>
      </c>
      <c r="M12" s="2" t="s">
        <v>1415</v>
      </c>
    </row>
    <row r="13" spans="1:13" ht="30" x14ac:dyDescent="0.15">
      <c r="A13" s="7">
        <v>11</v>
      </c>
      <c r="B13" s="7" t="s">
        <v>127</v>
      </c>
      <c r="C13" s="8" t="s">
        <v>128</v>
      </c>
      <c r="D13" s="8"/>
      <c r="E13" s="8" t="s">
        <v>129</v>
      </c>
      <c r="F13" s="8" t="s">
        <v>95</v>
      </c>
      <c r="G13" s="9" t="s">
        <v>130</v>
      </c>
      <c r="H13" s="18" t="str">
        <f t="shared" si="1"/>
        <v>「名著」の読み方</v>
      </c>
      <c r="I13" s="12" t="str">
        <f t="shared" si="0"/>
        <v>https://kinoden.kinokuniya.co.jp/tottori.pref.e-library/bookdetail/p/KP00069533</v>
      </c>
      <c r="J13" s="7" t="s">
        <v>1414</v>
      </c>
      <c r="K13" s="7"/>
      <c r="L13" s="7"/>
    </row>
    <row r="14" spans="1:13" x14ac:dyDescent="0.15">
      <c r="A14" s="14">
        <v>12</v>
      </c>
      <c r="B14" s="14" t="s">
        <v>131</v>
      </c>
      <c r="C14" s="15" t="s">
        <v>132</v>
      </c>
      <c r="D14" s="15" t="s">
        <v>133</v>
      </c>
      <c r="E14" s="15" t="s">
        <v>134</v>
      </c>
      <c r="F14" s="15" t="s">
        <v>135</v>
      </c>
      <c r="G14" s="16" t="s">
        <v>136</v>
      </c>
      <c r="H14" s="17" t="str">
        <f t="shared" si="1"/>
        <v>一冊の絵本が子どもを変える</v>
      </c>
      <c r="I14" s="13" t="str">
        <f t="shared" si="0"/>
        <v>https://kinoden.kinokuniya.co.jp/tottori.pref.e-library/bookdetail/p/KP00066160</v>
      </c>
      <c r="J14" s="14"/>
      <c r="K14" s="14"/>
      <c r="L14" s="14"/>
    </row>
    <row r="15" spans="1:13" ht="30" x14ac:dyDescent="0.15">
      <c r="A15" s="7">
        <v>13</v>
      </c>
      <c r="B15" s="7" t="s">
        <v>137</v>
      </c>
      <c r="C15" s="8" t="s">
        <v>138</v>
      </c>
      <c r="D15" s="8" t="s">
        <v>139</v>
      </c>
      <c r="E15" s="8" t="s">
        <v>25</v>
      </c>
      <c r="F15" s="8" t="s">
        <v>26</v>
      </c>
      <c r="G15" s="9" t="s">
        <v>140</v>
      </c>
      <c r="H15" s="18" t="str">
        <f t="shared" si="1"/>
        <v>「日本研究」図書目録</v>
      </c>
      <c r="I15" s="12" t="str">
        <f t="shared" si="0"/>
        <v>https://kinoden.kinokuniya.co.jp/tottori.pref.e-library/bookdetail/p/KP00059635</v>
      </c>
      <c r="J15" s="7"/>
      <c r="K15" s="7"/>
      <c r="L15" s="7"/>
    </row>
    <row r="16" spans="1:13" ht="30" x14ac:dyDescent="0.15">
      <c r="A16" s="14">
        <v>14</v>
      </c>
      <c r="B16" s="14" t="s">
        <v>141</v>
      </c>
      <c r="C16" s="15" t="s">
        <v>142</v>
      </c>
      <c r="D16" s="15" t="s">
        <v>143</v>
      </c>
      <c r="E16" s="15" t="s">
        <v>144</v>
      </c>
      <c r="F16" s="15" t="s">
        <v>78</v>
      </c>
      <c r="G16" s="16" t="s">
        <v>45</v>
      </c>
      <c r="H16" s="17" t="str">
        <f t="shared" si="1"/>
        <v>大切な人を亡くした人の気持ちがわかる本</v>
      </c>
      <c r="I16" s="13" t="str">
        <f t="shared" si="0"/>
        <v>https://kinoden.kinokuniya.co.jp/tottori.pref.e-library/bookdetail/p/KP00069720</v>
      </c>
      <c r="J16" s="14" t="s">
        <v>1414</v>
      </c>
      <c r="K16" s="14"/>
      <c r="L16" s="14"/>
    </row>
    <row r="17" spans="1:12" x14ac:dyDescent="0.15">
      <c r="A17" s="7">
        <v>15</v>
      </c>
      <c r="B17" s="7" t="s">
        <v>145</v>
      </c>
      <c r="C17" s="8" t="s">
        <v>146</v>
      </c>
      <c r="D17" s="8"/>
      <c r="E17" s="8" t="s">
        <v>147</v>
      </c>
      <c r="F17" s="8" t="s">
        <v>11</v>
      </c>
      <c r="G17" s="9" t="s">
        <v>148</v>
      </c>
      <c r="H17" s="18" t="str">
        <f t="shared" si="1"/>
        <v>楽しくまなぶ『易経』</v>
      </c>
      <c r="I17" s="12" t="str">
        <f t="shared" si="0"/>
        <v>https://kinoden.kinokuniya.co.jp/tottori.pref.e-library/bookdetail/p/KP00059525</v>
      </c>
      <c r="J17" s="7" t="s">
        <v>1414</v>
      </c>
      <c r="K17" s="7"/>
      <c r="L17" s="7"/>
    </row>
    <row r="18" spans="1:12" ht="30" x14ac:dyDescent="0.15">
      <c r="A18" s="14">
        <v>16</v>
      </c>
      <c r="B18" s="14" t="s">
        <v>149</v>
      </c>
      <c r="C18" s="15" t="s">
        <v>150</v>
      </c>
      <c r="D18" s="15"/>
      <c r="E18" s="15" t="s">
        <v>151</v>
      </c>
      <c r="F18" s="15" t="s">
        <v>95</v>
      </c>
      <c r="G18" s="16" t="s">
        <v>152</v>
      </c>
      <c r="H18" s="17" t="str">
        <f t="shared" si="1"/>
        <v>世界の哲学者に学ぶ人生の教室</v>
      </c>
      <c r="I18" s="13" t="str">
        <f t="shared" si="0"/>
        <v>https://kinoden.kinokuniya.co.jp/tottori.pref.e-library/bookdetail/p/KP00064657</v>
      </c>
      <c r="J18" s="14" t="s">
        <v>1414</v>
      </c>
      <c r="K18" s="14"/>
      <c r="L18" s="14"/>
    </row>
    <row r="19" spans="1:12" ht="30" x14ac:dyDescent="0.15">
      <c r="A19" s="7">
        <v>17</v>
      </c>
      <c r="B19" s="7" t="s">
        <v>153</v>
      </c>
      <c r="C19" s="8" t="s">
        <v>154</v>
      </c>
      <c r="D19" s="8"/>
      <c r="E19" s="8" t="s">
        <v>155</v>
      </c>
      <c r="F19" s="8" t="s">
        <v>33</v>
      </c>
      <c r="G19" s="9" t="s">
        <v>156</v>
      </c>
      <c r="H19" s="18" t="str">
        <f t="shared" si="1"/>
        <v>寝るまえ5分のパスカル「パンセ」入門</v>
      </c>
      <c r="I19" s="12" t="str">
        <f t="shared" si="0"/>
        <v>https://kinoden.kinokuniya.co.jp/tottori.pref.e-library/bookdetail/p/KP00060787</v>
      </c>
      <c r="J19" s="7" t="s">
        <v>1414</v>
      </c>
      <c r="K19" s="7"/>
      <c r="L19" s="7"/>
    </row>
    <row r="20" spans="1:12" ht="30" x14ac:dyDescent="0.15">
      <c r="A20" s="14">
        <v>18</v>
      </c>
      <c r="B20" s="14" t="s">
        <v>157</v>
      </c>
      <c r="C20" s="15" t="s">
        <v>158</v>
      </c>
      <c r="D20" s="15"/>
      <c r="E20" s="15" t="s">
        <v>159</v>
      </c>
      <c r="F20" s="15" t="s">
        <v>95</v>
      </c>
      <c r="G20" s="16" t="s">
        <v>160</v>
      </c>
      <c r="H20" s="17" t="str">
        <f t="shared" si="1"/>
        <v>人と社会の本質をつかむ 心理学</v>
      </c>
      <c r="I20" s="13" t="str">
        <f t="shared" si="0"/>
        <v>https://kinoden.kinokuniya.co.jp/tottori.pref.e-library/bookdetail/p/KP00063413</v>
      </c>
      <c r="J20" s="14" t="s">
        <v>1414</v>
      </c>
      <c r="K20" s="14"/>
      <c r="L20" s="14"/>
    </row>
    <row r="21" spans="1:12" ht="30" x14ac:dyDescent="0.15">
      <c r="A21" s="7">
        <v>19</v>
      </c>
      <c r="B21" s="7" t="s">
        <v>161</v>
      </c>
      <c r="C21" s="8" t="s">
        <v>162</v>
      </c>
      <c r="D21" s="8" t="s">
        <v>163</v>
      </c>
      <c r="E21" s="8" t="s">
        <v>164</v>
      </c>
      <c r="F21" s="8" t="s">
        <v>95</v>
      </c>
      <c r="G21" s="9" t="s">
        <v>165</v>
      </c>
      <c r="H21" s="18" t="str">
        <f t="shared" si="1"/>
        <v>多様性の科学</v>
      </c>
      <c r="I21" s="12" t="str">
        <f t="shared" si="0"/>
        <v>https://kinoden.kinokuniya.co.jp/tottori.pref.e-library/bookdetail/p/KP00063435</v>
      </c>
      <c r="J21" s="7" t="s">
        <v>1414</v>
      </c>
      <c r="K21" s="7"/>
      <c r="L21" s="7"/>
    </row>
    <row r="22" spans="1:12" ht="30" x14ac:dyDescent="0.15">
      <c r="A22" s="14">
        <v>20</v>
      </c>
      <c r="B22" s="14" t="s">
        <v>166</v>
      </c>
      <c r="C22" s="15" t="s">
        <v>167</v>
      </c>
      <c r="D22" s="15" t="s">
        <v>168</v>
      </c>
      <c r="E22" s="15" t="s">
        <v>169</v>
      </c>
      <c r="F22" s="15" t="s">
        <v>95</v>
      </c>
      <c r="G22" s="16" t="s">
        <v>165</v>
      </c>
      <c r="H22" s="17" t="str">
        <f t="shared" si="1"/>
        <v>才能をひらく編集工学</v>
      </c>
      <c r="I22" s="13" t="str">
        <f t="shared" si="0"/>
        <v>https://kinoden.kinokuniya.co.jp/tottori.pref.e-library/bookdetail/p/KP00063495</v>
      </c>
      <c r="J22" s="14" t="s">
        <v>1414</v>
      </c>
      <c r="K22" s="14"/>
      <c r="L22" s="14"/>
    </row>
    <row r="23" spans="1:12" ht="30" x14ac:dyDescent="0.15">
      <c r="A23" s="7">
        <v>21</v>
      </c>
      <c r="B23" s="7" t="s">
        <v>170</v>
      </c>
      <c r="C23" s="8" t="s">
        <v>171</v>
      </c>
      <c r="D23" s="8"/>
      <c r="E23" s="8" t="s">
        <v>172</v>
      </c>
      <c r="F23" s="8" t="s">
        <v>95</v>
      </c>
      <c r="G23" s="9" t="s">
        <v>46</v>
      </c>
      <c r="H23" s="18" t="str">
        <f t="shared" si="1"/>
        <v>感情的な人に負けない本</v>
      </c>
      <c r="I23" s="12" t="str">
        <f t="shared" si="0"/>
        <v>https://kinoden.kinokuniya.co.jp/tottori.pref.e-library/bookdetail/p/KP00063255</v>
      </c>
      <c r="J23" s="7" t="s">
        <v>1414</v>
      </c>
      <c r="K23" s="7"/>
      <c r="L23" s="7"/>
    </row>
    <row r="24" spans="1:12" ht="30" x14ac:dyDescent="0.15">
      <c r="A24" s="14">
        <v>22</v>
      </c>
      <c r="B24" s="14" t="s">
        <v>173</v>
      </c>
      <c r="C24" s="15" t="s">
        <v>174</v>
      </c>
      <c r="D24" s="15"/>
      <c r="E24" s="15" t="s">
        <v>175</v>
      </c>
      <c r="F24" s="15" t="s">
        <v>95</v>
      </c>
      <c r="G24" s="16" t="s">
        <v>46</v>
      </c>
      <c r="H24" s="17" t="str">
        <f t="shared" si="1"/>
        <v>不安を自信に変える授業</v>
      </c>
      <c r="I24" s="13" t="str">
        <f t="shared" si="0"/>
        <v>https://kinoden.kinokuniya.co.jp/tottori.pref.e-library/bookdetail/p/KP00064695</v>
      </c>
      <c r="J24" s="14" t="s">
        <v>1414</v>
      </c>
      <c r="K24" s="14"/>
      <c r="L24" s="14"/>
    </row>
    <row r="25" spans="1:12" x14ac:dyDescent="0.15">
      <c r="A25" s="7">
        <v>23</v>
      </c>
      <c r="B25" s="7" t="s">
        <v>176</v>
      </c>
      <c r="C25" s="8" t="s">
        <v>177</v>
      </c>
      <c r="D25" s="8" t="s">
        <v>178</v>
      </c>
      <c r="E25" s="8" t="s">
        <v>179</v>
      </c>
      <c r="F25" s="8" t="s">
        <v>30</v>
      </c>
      <c r="G25" s="9" t="s">
        <v>46</v>
      </c>
      <c r="H25" s="18" t="str">
        <f t="shared" si="1"/>
        <v>不安を感じたら読む本</v>
      </c>
      <c r="I25" s="12" t="str">
        <f t="shared" si="0"/>
        <v>https://kinoden.kinokuniya.co.jp/tottori.pref.e-library/bookdetail/p/KP00067464</v>
      </c>
      <c r="J25" s="7"/>
      <c r="K25" s="7"/>
      <c r="L25" s="7"/>
    </row>
    <row r="26" spans="1:12" x14ac:dyDescent="0.15">
      <c r="A26" s="14">
        <v>24</v>
      </c>
      <c r="B26" s="14" t="s">
        <v>180</v>
      </c>
      <c r="C26" s="15" t="s">
        <v>181</v>
      </c>
      <c r="D26" s="15" t="s">
        <v>182</v>
      </c>
      <c r="E26" s="15" t="s">
        <v>183</v>
      </c>
      <c r="F26" s="15" t="s">
        <v>184</v>
      </c>
      <c r="G26" s="16" t="s">
        <v>185</v>
      </c>
      <c r="H26" s="17" t="str">
        <f t="shared" si="1"/>
        <v>生命を理解する心の発達</v>
      </c>
      <c r="I26" s="13" t="str">
        <f t="shared" si="0"/>
        <v>https://kinoden.kinokuniya.co.jp/tottori.pref.e-library/bookdetail/p/KP00066814</v>
      </c>
      <c r="J26" s="14" t="s">
        <v>1414</v>
      </c>
      <c r="K26" s="14"/>
      <c r="L26" s="14"/>
    </row>
    <row r="27" spans="1:12" x14ac:dyDescent="0.15">
      <c r="A27" s="7">
        <v>25</v>
      </c>
      <c r="B27" s="7" t="s">
        <v>186</v>
      </c>
      <c r="C27" s="8" t="s">
        <v>187</v>
      </c>
      <c r="D27" s="8" t="s">
        <v>188</v>
      </c>
      <c r="E27" s="8" t="s">
        <v>189</v>
      </c>
      <c r="F27" s="8" t="s">
        <v>47</v>
      </c>
      <c r="G27" s="9" t="s">
        <v>190</v>
      </c>
      <c r="H27" s="18" t="str">
        <f t="shared" si="1"/>
        <v>自殺の危険　第4版</v>
      </c>
      <c r="I27" s="12" t="str">
        <f t="shared" si="0"/>
        <v>https://kinoden.kinokuniya.co.jp/tottori.pref.e-library/bookdetail/p/KP00060485</v>
      </c>
      <c r="J27" s="7" t="s">
        <v>1414</v>
      </c>
      <c r="K27" s="7"/>
      <c r="L27" s="7"/>
    </row>
    <row r="28" spans="1:12" x14ac:dyDescent="0.15">
      <c r="A28" s="14">
        <v>26</v>
      </c>
      <c r="B28" s="14" t="s">
        <v>191</v>
      </c>
      <c r="C28" s="15" t="s">
        <v>192</v>
      </c>
      <c r="D28" s="15" t="s">
        <v>193</v>
      </c>
      <c r="E28" s="15" t="s">
        <v>194</v>
      </c>
      <c r="F28" s="15" t="s">
        <v>66</v>
      </c>
      <c r="G28" s="16" t="s">
        <v>195</v>
      </c>
      <c r="H28" s="17" t="str">
        <f t="shared" si="1"/>
        <v>レジリエンスの心理学</v>
      </c>
      <c r="I28" s="13" t="str">
        <f t="shared" si="0"/>
        <v>https://kinoden.kinokuniya.co.jp/tottori.pref.e-library/bookdetail/p/KP00071960</v>
      </c>
      <c r="J28" s="14" t="s">
        <v>1414</v>
      </c>
      <c r="K28" s="14"/>
      <c r="L28" s="14"/>
    </row>
    <row r="29" spans="1:12" x14ac:dyDescent="0.15">
      <c r="A29" s="7">
        <v>27</v>
      </c>
      <c r="B29" s="7" t="s">
        <v>196</v>
      </c>
      <c r="C29" s="8" t="s">
        <v>197</v>
      </c>
      <c r="D29" s="8" t="s">
        <v>198</v>
      </c>
      <c r="E29" s="8" t="s">
        <v>199</v>
      </c>
      <c r="F29" s="8" t="s">
        <v>7</v>
      </c>
      <c r="G29" s="9" t="s">
        <v>200</v>
      </c>
      <c r="H29" s="18" t="str">
        <f t="shared" si="1"/>
        <v>カウンセリングの理論</v>
      </c>
      <c r="I29" s="12" t="str">
        <f t="shared" si="0"/>
        <v>https://kinoden.kinokuniya.co.jp/tottori.pref.e-library/bookdetail/p/KP00066899</v>
      </c>
      <c r="J29" s="7" t="s">
        <v>1414</v>
      </c>
      <c r="K29" s="7"/>
      <c r="L29" s="7"/>
    </row>
    <row r="30" spans="1:12" x14ac:dyDescent="0.15">
      <c r="A30" s="14">
        <v>28</v>
      </c>
      <c r="B30" s="14" t="s">
        <v>201</v>
      </c>
      <c r="C30" s="15" t="s">
        <v>197</v>
      </c>
      <c r="D30" s="15" t="s">
        <v>202</v>
      </c>
      <c r="E30" s="15" t="s">
        <v>199</v>
      </c>
      <c r="F30" s="15" t="s">
        <v>7</v>
      </c>
      <c r="G30" s="16" t="s">
        <v>200</v>
      </c>
      <c r="H30" s="17" t="str">
        <f t="shared" si="1"/>
        <v>カウンセリングの理論</v>
      </c>
      <c r="I30" s="13" t="str">
        <f t="shared" si="0"/>
        <v>https://kinoden.kinokuniya.co.jp/tottori.pref.e-library/bookdetail/p/KP00066900</v>
      </c>
      <c r="J30" s="14" t="s">
        <v>1414</v>
      </c>
      <c r="K30" s="14"/>
      <c r="L30" s="14"/>
    </row>
    <row r="31" spans="1:12" ht="30" x14ac:dyDescent="0.15">
      <c r="A31" s="7">
        <v>29</v>
      </c>
      <c r="B31" s="7" t="s">
        <v>203</v>
      </c>
      <c r="C31" s="8" t="s">
        <v>204</v>
      </c>
      <c r="D31" s="8" t="s">
        <v>205</v>
      </c>
      <c r="E31" s="8" t="s">
        <v>206</v>
      </c>
      <c r="F31" s="8" t="s">
        <v>13</v>
      </c>
      <c r="G31" s="9" t="s">
        <v>207</v>
      </c>
      <c r="H31" s="18" t="str">
        <f t="shared" si="1"/>
        <v>近代スピリチュアリズムの歴史　新版</v>
      </c>
      <c r="I31" s="12" t="str">
        <f t="shared" si="0"/>
        <v>https://kinoden.kinokuniya.co.jp/tottori.pref.e-library/bookdetail/p/KP00071018</v>
      </c>
      <c r="J31" s="7" t="s">
        <v>1414</v>
      </c>
      <c r="K31" s="7"/>
      <c r="L31" s="7"/>
    </row>
    <row r="32" spans="1:12" x14ac:dyDescent="0.15">
      <c r="A32" s="14">
        <v>30</v>
      </c>
      <c r="B32" s="14" t="s">
        <v>208</v>
      </c>
      <c r="C32" s="15" t="s">
        <v>209</v>
      </c>
      <c r="D32" s="15" t="s">
        <v>210</v>
      </c>
      <c r="E32" s="15" t="s">
        <v>211</v>
      </c>
      <c r="F32" s="15" t="s">
        <v>212</v>
      </c>
      <c r="G32" s="16" t="s">
        <v>213</v>
      </c>
      <c r="H32" s="17" t="str">
        <f t="shared" si="1"/>
        <v>これからの幸福について</v>
      </c>
      <c r="I32" s="13" t="str">
        <f t="shared" si="0"/>
        <v>https://kinoden.kinokuniya.co.jp/tottori.pref.e-library/bookdetail/p/KP00067289</v>
      </c>
      <c r="J32" s="14"/>
      <c r="K32" s="14"/>
      <c r="L32" s="14"/>
    </row>
    <row r="33" spans="1:13" x14ac:dyDescent="0.15">
      <c r="A33" s="7">
        <v>31</v>
      </c>
      <c r="B33" s="7" t="s">
        <v>214</v>
      </c>
      <c r="C33" s="8" t="s">
        <v>215</v>
      </c>
      <c r="D33" s="8" t="s">
        <v>216</v>
      </c>
      <c r="E33" s="8" t="s">
        <v>217</v>
      </c>
      <c r="F33" s="8" t="s">
        <v>6</v>
      </c>
      <c r="G33" s="9" t="s">
        <v>218</v>
      </c>
      <c r="H33" s="18" t="str">
        <f t="shared" si="1"/>
        <v>ことわざ・格言・箴言</v>
      </c>
      <c r="I33" s="12" t="str">
        <f t="shared" si="0"/>
        <v>https://kinoden.kinokuniya.co.jp/tottori.pref.e-library/bookdetail/p/KP00068592</v>
      </c>
      <c r="J33" s="7" t="s">
        <v>1414</v>
      </c>
      <c r="K33" s="7"/>
      <c r="L33" s="7"/>
    </row>
    <row r="34" spans="1:13" ht="30" x14ac:dyDescent="0.15">
      <c r="A34" s="14">
        <v>32</v>
      </c>
      <c r="B34" s="14" t="s">
        <v>219</v>
      </c>
      <c r="C34" s="15" t="s">
        <v>220</v>
      </c>
      <c r="D34" s="15"/>
      <c r="E34" s="15" t="s">
        <v>221</v>
      </c>
      <c r="F34" s="15" t="s">
        <v>95</v>
      </c>
      <c r="G34" s="16" t="s">
        <v>48</v>
      </c>
      <c r="H34" s="17" t="str">
        <f t="shared" si="1"/>
        <v>世界の深層をつかむ 宗教学</v>
      </c>
      <c r="I34" s="13" t="str">
        <f t="shared" si="0"/>
        <v>https://kinoden.kinokuniya.co.jp/tottori.pref.e-library/bookdetail/p/KP00063416</v>
      </c>
      <c r="J34" s="14" t="s">
        <v>1414</v>
      </c>
      <c r="K34" s="14"/>
      <c r="L34" s="14"/>
    </row>
    <row r="35" spans="1:13" ht="30" x14ac:dyDescent="0.15">
      <c r="A35" s="7">
        <v>33</v>
      </c>
      <c r="B35" s="7" t="s">
        <v>222</v>
      </c>
      <c r="C35" s="8" t="s">
        <v>223</v>
      </c>
      <c r="D35" s="8" t="s">
        <v>224</v>
      </c>
      <c r="E35" s="8" t="s">
        <v>225</v>
      </c>
      <c r="F35" s="8" t="s">
        <v>95</v>
      </c>
      <c r="G35" s="9" t="s">
        <v>226</v>
      </c>
      <c r="H35" s="18" t="str">
        <f t="shared" si="1"/>
        <v>禅に学ぶ　人生の知恵</v>
      </c>
      <c r="I35" s="12" t="str">
        <f t="shared" si="0"/>
        <v>https://kinoden.kinokuniya.co.jp/tottori.pref.e-library/bookdetail/p/KP00064716</v>
      </c>
      <c r="J35" s="7" t="s">
        <v>1414</v>
      </c>
      <c r="K35" s="7"/>
      <c r="L35" s="7"/>
    </row>
    <row r="36" spans="1:13" x14ac:dyDescent="0.15">
      <c r="A36" s="14">
        <v>34</v>
      </c>
      <c r="B36" s="14" t="s">
        <v>227</v>
      </c>
      <c r="C36" s="15" t="s">
        <v>228</v>
      </c>
      <c r="D36" s="15" t="s">
        <v>229</v>
      </c>
      <c r="E36" s="15" t="s">
        <v>230</v>
      </c>
      <c r="F36" s="15" t="s">
        <v>26</v>
      </c>
      <c r="G36" s="16" t="s">
        <v>231</v>
      </c>
      <c r="H36" s="17" t="str">
        <f t="shared" si="1"/>
        <v>写真レファレンス事典</v>
      </c>
      <c r="I36" s="13" t="str">
        <f t="shared" si="0"/>
        <v>https://kinoden.kinokuniya.co.jp/tottori.pref.e-library/bookdetail/p/KP00070753</v>
      </c>
      <c r="J36" s="14"/>
      <c r="K36" s="14"/>
      <c r="L36" s="14"/>
    </row>
    <row r="37" spans="1:13" ht="30" x14ac:dyDescent="0.15">
      <c r="A37" s="7">
        <v>35</v>
      </c>
      <c r="B37" s="7" t="s">
        <v>232</v>
      </c>
      <c r="C37" s="8" t="s">
        <v>233</v>
      </c>
      <c r="D37" s="8" t="s">
        <v>234</v>
      </c>
      <c r="E37" s="8" t="s">
        <v>235</v>
      </c>
      <c r="F37" s="8" t="s">
        <v>71</v>
      </c>
      <c r="G37" s="9" t="s">
        <v>236</v>
      </c>
      <c r="H37" s="18" t="str">
        <f t="shared" si="1"/>
        <v>日本の城辞典</v>
      </c>
      <c r="I37" s="12" t="str">
        <f t="shared" si="0"/>
        <v>https://kinoden.kinokuniya.co.jp/tottori.pref.e-library/bookdetail/p/KP00065325</v>
      </c>
      <c r="J37" s="7"/>
      <c r="K37" s="7"/>
      <c r="L37" s="7" t="s">
        <v>1416</v>
      </c>
      <c r="M37" s="2" t="s">
        <v>1417</v>
      </c>
    </row>
    <row r="38" spans="1:13" ht="30" x14ac:dyDescent="0.15">
      <c r="A38" s="14">
        <v>36</v>
      </c>
      <c r="B38" s="14" t="s">
        <v>237</v>
      </c>
      <c r="C38" s="15" t="s">
        <v>238</v>
      </c>
      <c r="D38" s="15" t="s">
        <v>239</v>
      </c>
      <c r="E38" s="15" t="s">
        <v>25</v>
      </c>
      <c r="F38" s="15" t="s">
        <v>26</v>
      </c>
      <c r="G38" s="16" t="s">
        <v>240</v>
      </c>
      <c r="H38" s="17" t="str">
        <f t="shared" si="1"/>
        <v>新訂　同姓異読み人名辞典</v>
      </c>
      <c r="I38" s="13" t="str">
        <f t="shared" si="0"/>
        <v>https://kinoden.kinokuniya.co.jp/tottori.pref.e-library/bookdetail/p/KP00057097</v>
      </c>
      <c r="J38" s="14"/>
      <c r="K38" s="14"/>
      <c r="L38" s="14"/>
    </row>
    <row r="39" spans="1:13" ht="30" x14ac:dyDescent="0.15">
      <c r="A39" s="7">
        <v>37</v>
      </c>
      <c r="B39" s="7" t="s">
        <v>241</v>
      </c>
      <c r="C39" s="8" t="s">
        <v>242</v>
      </c>
      <c r="D39" s="8"/>
      <c r="E39" s="8" t="s">
        <v>25</v>
      </c>
      <c r="F39" s="8" t="s">
        <v>26</v>
      </c>
      <c r="G39" s="9" t="s">
        <v>243</v>
      </c>
      <c r="H39" s="18" t="str">
        <f t="shared" si="1"/>
        <v>日記書簡集解題目録　第2期</v>
      </c>
      <c r="I39" s="12" t="str">
        <f t="shared" si="0"/>
        <v>https://kinoden.kinokuniya.co.jp/tottori.pref.e-library/bookdetail/p/KP00057096</v>
      </c>
      <c r="J39" s="7"/>
      <c r="K39" s="7"/>
      <c r="L39" s="7"/>
    </row>
    <row r="40" spans="1:13" ht="30" x14ac:dyDescent="0.15">
      <c r="A40" s="14">
        <v>38</v>
      </c>
      <c r="B40" s="14" t="s">
        <v>244</v>
      </c>
      <c r="C40" s="15" t="s">
        <v>245</v>
      </c>
      <c r="D40" s="15"/>
      <c r="E40" s="15" t="s">
        <v>246</v>
      </c>
      <c r="F40" s="15" t="s">
        <v>247</v>
      </c>
      <c r="G40" s="16" t="s">
        <v>248</v>
      </c>
      <c r="H40" s="17" t="str">
        <f t="shared" si="1"/>
        <v>紋の辞典</v>
      </c>
      <c r="I40" s="13" t="str">
        <f t="shared" si="0"/>
        <v>https://kinoden.kinokuniya.co.jp/tottori.pref.e-library/bookdetail/p/KP00061992</v>
      </c>
      <c r="J40" s="14"/>
      <c r="K40" s="14"/>
      <c r="L40" s="14"/>
    </row>
    <row r="41" spans="1:13" ht="30" x14ac:dyDescent="0.15">
      <c r="A41" s="7">
        <v>39</v>
      </c>
      <c r="B41" s="7" t="s">
        <v>249</v>
      </c>
      <c r="C41" s="8" t="s">
        <v>250</v>
      </c>
      <c r="D41" s="8"/>
      <c r="E41" s="8" t="s">
        <v>49</v>
      </c>
      <c r="F41" s="8" t="s">
        <v>49</v>
      </c>
      <c r="G41" s="9">
        <v>291</v>
      </c>
      <c r="H41" s="18" t="str">
        <f t="shared" si="1"/>
        <v>るるぶこどもとあそぼ！中国 四国</v>
      </c>
      <c r="I41" s="12" t="str">
        <f t="shared" si="0"/>
        <v>https://kinoden.kinokuniya.co.jp/tottori.pref.e-library/bookdetail/p/KP00076173</v>
      </c>
      <c r="J41" s="7"/>
      <c r="K41" s="7"/>
      <c r="L41" s="7" t="s">
        <v>1416</v>
      </c>
      <c r="M41" s="2" t="s">
        <v>1418</v>
      </c>
    </row>
    <row r="42" spans="1:13" ht="30" x14ac:dyDescent="0.15">
      <c r="A42" s="14">
        <v>40</v>
      </c>
      <c r="B42" s="14" t="s">
        <v>251</v>
      </c>
      <c r="C42" s="15" t="s">
        <v>252</v>
      </c>
      <c r="D42" s="15"/>
      <c r="E42" s="15" t="s">
        <v>49</v>
      </c>
      <c r="F42" s="15" t="s">
        <v>49</v>
      </c>
      <c r="G42" s="16" t="s">
        <v>50</v>
      </c>
      <c r="H42" s="17" t="str">
        <f t="shared" si="1"/>
        <v>今こそ行きたい！関西 中国 四国の絶景</v>
      </c>
      <c r="I42" s="13" t="str">
        <f t="shared" si="0"/>
        <v>https://kinoden.kinokuniya.co.jp/tottori.pref.e-library/bookdetail/p/KP00069289</v>
      </c>
      <c r="J42" s="14"/>
      <c r="K42" s="14"/>
      <c r="L42" s="14" t="s">
        <v>1416</v>
      </c>
    </row>
    <row r="43" spans="1:13" ht="30" x14ac:dyDescent="0.15">
      <c r="A43" s="7">
        <v>41</v>
      </c>
      <c r="B43" s="7" t="s">
        <v>253</v>
      </c>
      <c r="C43" s="8" t="s">
        <v>254</v>
      </c>
      <c r="D43" s="8" t="s">
        <v>255</v>
      </c>
      <c r="E43" s="8" t="s">
        <v>49</v>
      </c>
      <c r="F43" s="8" t="s">
        <v>49</v>
      </c>
      <c r="G43" s="9" t="s">
        <v>51</v>
      </c>
      <c r="H43" s="18" t="str">
        <f t="shared" si="1"/>
        <v>大人の日帰り旅中国四国</v>
      </c>
      <c r="I43" s="12" t="str">
        <f t="shared" si="0"/>
        <v>https://kinoden.kinokuniya.co.jp/tottori.pref.e-library/bookdetail/p/KP00069467</v>
      </c>
      <c r="J43" s="7"/>
      <c r="K43" s="7"/>
      <c r="L43" s="7" t="s">
        <v>1416</v>
      </c>
      <c r="M43" s="2" t="s">
        <v>1419</v>
      </c>
    </row>
    <row r="44" spans="1:13" ht="30" x14ac:dyDescent="0.15">
      <c r="A44" s="14">
        <v>42</v>
      </c>
      <c r="B44" s="14" t="s">
        <v>256</v>
      </c>
      <c r="C44" s="15" t="s">
        <v>257</v>
      </c>
      <c r="D44" s="15" t="s">
        <v>258</v>
      </c>
      <c r="E44" s="15" t="s">
        <v>49</v>
      </c>
      <c r="F44" s="15" t="s">
        <v>49</v>
      </c>
      <c r="G44" s="16">
        <v>291.7</v>
      </c>
      <c r="H44" s="17" t="str">
        <f t="shared" si="1"/>
        <v>るるぶ鳥取</v>
      </c>
      <c r="I44" s="13" t="str">
        <f t="shared" si="0"/>
        <v>https://kinoden.kinokuniya.co.jp/tottori.pref.e-library/bookdetail/p/KP00077413</v>
      </c>
      <c r="J44" s="14"/>
      <c r="K44" s="14"/>
      <c r="L44" s="14" t="s">
        <v>1416</v>
      </c>
    </row>
    <row r="45" spans="1:13" s="6" customFormat="1" ht="30" x14ac:dyDescent="0.15">
      <c r="A45" s="7">
        <v>43</v>
      </c>
      <c r="B45" s="7" t="s">
        <v>259</v>
      </c>
      <c r="C45" s="8" t="s">
        <v>260</v>
      </c>
      <c r="D45" s="8" t="s">
        <v>261</v>
      </c>
      <c r="E45" s="8" t="s">
        <v>49</v>
      </c>
      <c r="F45" s="8" t="s">
        <v>49</v>
      </c>
      <c r="G45" s="9" t="s">
        <v>262</v>
      </c>
      <c r="H45" s="18" t="str">
        <f t="shared" si="1"/>
        <v>るるぶ山陰</v>
      </c>
      <c r="I45" s="12" t="str">
        <f t="shared" si="0"/>
        <v>https://kinoden.kinokuniya.co.jp/tottori.pref.e-library/bookdetail/p/KP00080922</v>
      </c>
      <c r="J45" s="7"/>
      <c r="K45" s="7"/>
      <c r="L45" s="7" t="s">
        <v>1416</v>
      </c>
      <c r="M45" s="5"/>
    </row>
    <row r="46" spans="1:13" ht="30" x14ac:dyDescent="0.15">
      <c r="A46" s="14">
        <v>44</v>
      </c>
      <c r="B46" s="14" t="s">
        <v>263</v>
      </c>
      <c r="C46" s="15" t="s">
        <v>264</v>
      </c>
      <c r="D46" s="15" t="s">
        <v>265</v>
      </c>
      <c r="E46" s="15" t="s">
        <v>49</v>
      </c>
      <c r="F46" s="15" t="s">
        <v>49</v>
      </c>
      <c r="G46" s="16" t="s">
        <v>266</v>
      </c>
      <c r="H46" s="17" t="str">
        <f t="shared" si="1"/>
        <v>ココミル　松江 出雲</v>
      </c>
      <c r="I46" s="13" t="str">
        <f t="shared" si="0"/>
        <v>https://kinoden.kinokuniya.co.jp/tottori.pref.e-library/bookdetail/p/KP00069330</v>
      </c>
      <c r="J46" s="14"/>
      <c r="K46" s="14"/>
      <c r="L46" s="14"/>
    </row>
    <row r="47" spans="1:13" ht="30" x14ac:dyDescent="0.15">
      <c r="A47" s="7">
        <v>45</v>
      </c>
      <c r="B47" s="7" t="s">
        <v>267</v>
      </c>
      <c r="C47" s="8" t="s">
        <v>268</v>
      </c>
      <c r="D47" s="8" t="s">
        <v>269</v>
      </c>
      <c r="E47" s="8" t="s">
        <v>49</v>
      </c>
      <c r="F47" s="8" t="s">
        <v>49</v>
      </c>
      <c r="G47" s="9" t="s">
        <v>266</v>
      </c>
      <c r="H47" s="18" t="str">
        <f t="shared" si="1"/>
        <v>ソロタビ 松江・出雲</v>
      </c>
      <c r="I47" s="12" t="str">
        <f t="shared" si="0"/>
        <v>https://kinoden.kinokuniya.co.jp/tottori.pref.e-library/bookdetail/p/KP00069359</v>
      </c>
      <c r="J47" s="7"/>
      <c r="K47" s="7"/>
      <c r="L47" s="7"/>
    </row>
    <row r="48" spans="1:13" ht="30" x14ac:dyDescent="0.15">
      <c r="A48" s="14">
        <v>46</v>
      </c>
      <c r="B48" s="14" t="s">
        <v>270</v>
      </c>
      <c r="C48" s="15" t="s">
        <v>271</v>
      </c>
      <c r="D48" s="15" t="s">
        <v>272</v>
      </c>
      <c r="E48" s="15" t="s">
        <v>49</v>
      </c>
      <c r="F48" s="15" t="s">
        <v>49</v>
      </c>
      <c r="G48" s="16" t="s">
        <v>266</v>
      </c>
      <c r="H48" s="17" t="str">
        <f t="shared" si="1"/>
        <v>るるぶ松江出雲</v>
      </c>
      <c r="I48" s="13" t="str">
        <f t="shared" si="0"/>
        <v>https://kinoden.kinokuniya.co.jp/tottori.pref.e-library/bookdetail/p/KP00080927</v>
      </c>
      <c r="J48" s="14"/>
      <c r="K48" s="14"/>
      <c r="L48" s="14"/>
    </row>
    <row r="49" spans="1:12" ht="30" x14ac:dyDescent="0.15">
      <c r="A49" s="7">
        <v>47</v>
      </c>
      <c r="B49" s="7" t="s">
        <v>273</v>
      </c>
      <c r="C49" s="8" t="s">
        <v>274</v>
      </c>
      <c r="D49" s="8" t="s">
        <v>275</v>
      </c>
      <c r="E49" s="8" t="s">
        <v>49</v>
      </c>
      <c r="F49" s="8" t="s">
        <v>49</v>
      </c>
      <c r="G49" s="9" t="s">
        <v>276</v>
      </c>
      <c r="H49" s="18" t="str">
        <f t="shared" si="1"/>
        <v>るるぶ岡山倉敷</v>
      </c>
      <c r="I49" s="12" t="str">
        <f t="shared" si="0"/>
        <v>https://kinoden.kinokuniya.co.jp/tottori.pref.e-library/bookdetail/p/KP00080923</v>
      </c>
      <c r="J49" s="7"/>
      <c r="K49" s="7"/>
      <c r="L49" s="7"/>
    </row>
    <row r="50" spans="1:12" x14ac:dyDescent="0.15">
      <c r="A50" s="14">
        <v>48</v>
      </c>
      <c r="B50" s="14" t="s">
        <v>277</v>
      </c>
      <c r="C50" s="15" t="s">
        <v>278</v>
      </c>
      <c r="D50" s="15" t="s">
        <v>279</v>
      </c>
      <c r="E50" s="15" t="s">
        <v>280</v>
      </c>
      <c r="F50" s="15" t="s">
        <v>27</v>
      </c>
      <c r="G50" s="16" t="s">
        <v>281</v>
      </c>
      <c r="H50" s="17" t="str">
        <f t="shared" si="1"/>
        <v>現代アジアをつかむ</v>
      </c>
      <c r="I50" s="13" t="str">
        <f t="shared" si="0"/>
        <v>https://kinoden.kinokuniya.co.jp/tottori.pref.e-library/bookdetail/p/KP00062879</v>
      </c>
      <c r="J50" s="14"/>
      <c r="K50" s="14"/>
      <c r="L50" s="14"/>
    </row>
    <row r="51" spans="1:12" ht="30" x14ac:dyDescent="0.15">
      <c r="A51" s="7">
        <v>49</v>
      </c>
      <c r="B51" s="7" t="s">
        <v>282</v>
      </c>
      <c r="C51" s="8" t="s">
        <v>283</v>
      </c>
      <c r="D51" s="8"/>
      <c r="E51" s="8" t="s">
        <v>284</v>
      </c>
      <c r="F51" s="8" t="s">
        <v>27</v>
      </c>
      <c r="G51" s="9" t="s">
        <v>285</v>
      </c>
      <c r="H51" s="18" t="str">
        <f t="shared" si="1"/>
        <v>ソーシャル・イノベーションの理論と実践</v>
      </c>
      <c r="I51" s="12" t="str">
        <f t="shared" si="0"/>
        <v>https://kinoden.kinokuniya.co.jp/tottori.pref.e-library/bookdetail/p/KP00061435</v>
      </c>
      <c r="J51" s="7"/>
      <c r="K51" s="7"/>
      <c r="L51" s="7"/>
    </row>
    <row r="52" spans="1:12" ht="30" x14ac:dyDescent="0.15">
      <c r="A52" s="14">
        <v>50</v>
      </c>
      <c r="B52" s="14" t="s">
        <v>286</v>
      </c>
      <c r="C52" s="15" t="s">
        <v>287</v>
      </c>
      <c r="D52" s="15" t="s">
        <v>288</v>
      </c>
      <c r="E52" s="15" t="s">
        <v>289</v>
      </c>
      <c r="F52" s="15" t="s">
        <v>290</v>
      </c>
      <c r="G52" s="16" t="s">
        <v>291</v>
      </c>
      <c r="H52" s="17" t="str">
        <f t="shared" si="1"/>
        <v>進化政治学と国際政治理論</v>
      </c>
      <c r="I52" s="13" t="str">
        <f t="shared" si="0"/>
        <v>https://kinoden.kinokuniya.co.jp/tottori.pref.e-library/bookdetail/p/KP00070308</v>
      </c>
      <c r="J52" s="14"/>
      <c r="K52" s="14"/>
      <c r="L52" s="14"/>
    </row>
    <row r="53" spans="1:12" ht="30" x14ac:dyDescent="0.15">
      <c r="A53" s="7">
        <v>51</v>
      </c>
      <c r="B53" s="7" t="s">
        <v>292</v>
      </c>
      <c r="C53" s="8" t="s">
        <v>293</v>
      </c>
      <c r="D53" s="8" t="s">
        <v>294</v>
      </c>
      <c r="E53" s="8" t="s">
        <v>295</v>
      </c>
      <c r="F53" s="8" t="s">
        <v>27</v>
      </c>
      <c r="G53" s="9" t="s">
        <v>296</v>
      </c>
      <c r="H53" s="18" t="str">
        <f t="shared" si="1"/>
        <v>ジェンダーと政治理論</v>
      </c>
      <c r="I53" s="12" t="str">
        <f t="shared" si="0"/>
        <v>https://kinoden.kinokuniya.co.jp/tottori.pref.e-library/bookdetail/p/KP00067058</v>
      </c>
      <c r="J53" s="7"/>
      <c r="K53" s="7"/>
      <c r="L53" s="7"/>
    </row>
    <row r="54" spans="1:12" ht="30" x14ac:dyDescent="0.15">
      <c r="A54" s="14">
        <v>52</v>
      </c>
      <c r="B54" s="14" t="s">
        <v>297</v>
      </c>
      <c r="C54" s="15" t="s">
        <v>298</v>
      </c>
      <c r="D54" s="15"/>
      <c r="E54" s="15" t="s">
        <v>299</v>
      </c>
      <c r="F54" s="15" t="s">
        <v>300</v>
      </c>
      <c r="G54" s="16" t="s">
        <v>301</v>
      </c>
      <c r="H54" s="17" t="str">
        <f t="shared" si="1"/>
        <v>資料　沖縄問題　［日本復帰50年 増補］</v>
      </c>
      <c r="I54" s="13" t="str">
        <f t="shared" si="0"/>
        <v>https://kinoden.kinokuniya.co.jp/tottori.pref.e-library/bookdetail/p/KP00064280</v>
      </c>
      <c r="J54" s="14"/>
      <c r="K54" s="14"/>
      <c r="L54" s="14"/>
    </row>
    <row r="55" spans="1:12" ht="30" x14ac:dyDescent="0.15">
      <c r="A55" s="7">
        <v>53</v>
      </c>
      <c r="B55" s="7" t="s">
        <v>302</v>
      </c>
      <c r="C55" s="8" t="s">
        <v>303</v>
      </c>
      <c r="D55" s="8" t="s">
        <v>304</v>
      </c>
      <c r="E55" s="8" t="s">
        <v>305</v>
      </c>
      <c r="F55" s="8" t="s">
        <v>33</v>
      </c>
      <c r="G55" s="9" t="s">
        <v>306</v>
      </c>
      <c r="H55" s="18" t="str">
        <f t="shared" si="1"/>
        <v>アジアの脱植民地化と体制変動</v>
      </c>
      <c r="I55" s="12" t="str">
        <f t="shared" si="0"/>
        <v>https://kinoden.kinokuniya.co.jp/tottori.pref.e-library/bookdetail/p/KP00067471</v>
      </c>
      <c r="J55" s="7" t="s">
        <v>1414</v>
      </c>
      <c r="K55" s="7"/>
      <c r="L55" s="7"/>
    </row>
    <row r="56" spans="1:12" ht="30" x14ac:dyDescent="0.15">
      <c r="A56" s="14">
        <v>54</v>
      </c>
      <c r="B56" s="14" t="s">
        <v>307</v>
      </c>
      <c r="C56" s="15" t="s">
        <v>308</v>
      </c>
      <c r="D56" s="15"/>
      <c r="E56" s="15" t="s">
        <v>309</v>
      </c>
      <c r="F56" s="15" t="s">
        <v>3</v>
      </c>
      <c r="G56" s="16" t="s">
        <v>310</v>
      </c>
      <c r="H56" s="17" t="str">
        <f t="shared" si="1"/>
        <v>中国共産党の歴史</v>
      </c>
      <c r="I56" s="13" t="str">
        <f t="shared" si="0"/>
        <v>https://kinoden.kinokuniya.co.jp/tottori.pref.e-library/bookdetail/p/KP00060256</v>
      </c>
      <c r="J56" s="14" t="s">
        <v>1414</v>
      </c>
      <c r="K56" s="14"/>
      <c r="L56" s="14"/>
    </row>
    <row r="57" spans="1:12" x14ac:dyDescent="0.15">
      <c r="A57" s="7">
        <v>55</v>
      </c>
      <c r="B57" s="7" t="s">
        <v>311</v>
      </c>
      <c r="C57" s="8" t="s">
        <v>312</v>
      </c>
      <c r="D57" s="8" t="s">
        <v>313</v>
      </c>
      <c r="E57" s="8" t="s">
        <v>314</v>
      </c>
      <c r="F57" s="8" t="s">
        <v>27</v>
      </c>
      <c r="G57" s="9" t="s">
        <v>315</v>
      </c>
      <c r="H57" s="18" t="str">
        <f t="shared" si="1"/>
        <v>ミャンマーの矛盾</v>
      </c>
      <c r="I57" s="12" t="str">
        <f t="shared" si="0"/>
        <v>https://kinoden.kinokuniya.co.jp/tottori.pref.e-library/bookdetail/p/KP00070505</v>
      </c>
      <c r="J57" s="7"/>
      <c r="K57" s="7"/>
      <c r="L57" s="7"/>
    </row>
    <row r="58" spans="1:12" ht="30" x14ac:dyDescent="0.15">
      <c r="A58" s="14">
        <v>56</v>
      </c>
      <c r="B58" s="14" t="s">
        <v>316</v>
      </c>
      <c r="C58" s="15" t="s">
        <v>317</v>
      </c>
      <c r="D58" s="15"/>
      <c r="E58" s="15" t="s">
        <v>318</v>
      </c>
      <c r="F58" s="15" t="s">
        <v>85</v>
      </c>
      <c r="G58" s="16" t="s">
        <v>319</v>
      </c>
      <c r="H58" s="17" t="str">
        <f t="shared" si="1"/>
        <v>ブラック・ライヴズ・マター運動誕生の歴史</v>
      </c>
      <c r="I58" s="13" t="str">
        <f t="shared" si="0"/>
        <v>https://kinoden.kinokuniya.co.jp/tottori.pref.e-library/bookdetail/p/KP00065313</v>
      </c>
      <c r="J58" s="14"/>
      <c r="K58" s="14"/>
      <c r="L58" s="14"/>
    </row>
    <row r="59" spans="1:12" ht="30" x14ac:dyDescent="0.15">
      <c r="A59" s="7">
        <v>57</v>
      </c>
      <c r="B59" s="7" t="s">
        <v>320</v>
      </c>
      <c r="C59" s="8" t="s">
        <v>321</v>
      </c>
      <c r="D59" s="8"/>
      <c r="E59" s="8" t="s">
        <v>322</v>
      </c>
      <c r="F59" s="8" t="s">
        <v>56</v>
      </c>
      <c r="G59" s="9" t="s">
        <v>323</v>
      </c>
      <c r="H59" s="18" t="str">
        <f t="shared" si="1"/>
        <v>公務員の法的地位に関する日独比較法研究</v>
      </c>
      <c r="I59" s="12" t="str">
        <f t="shared" si="0"/>
        <v>https://kinoden.kinokuniya.co.jp/tottori.pref.e-library/bookdetail/p/KP00066924</v>
      </c>
      <c r="J59" s="7"/>
      <c r="K59" s="7"/>
      <c r="L59" s="7"/>
    </row>
    <row r="60" spans="1:12" ht="30" x14ac:dyDescent="0.15">
      <c r="A60" s="14">
        <v>58</v>
      </c>
      <c r="B60" s="14" t="s">
        <v>324</v>
      </c>
      <c r="C60" s="15" t="s">
        <v>325</v>
      </c>
      <c r="D60" s="15"/>
      <c r="E60" s="15" t="s">
        <v>25</v>
      </c>
      <c r="F60" s="15" t="s">
        <v>26</v>
      </c>
      <c r="G60" s="16" t="s">
        <v>326</v>
      </c>
      <c r="H60" s="17" t="str">
        <f t="shared" si="1"/>
        <v>全国歴代知事・市長総覧</v>
      </c>
      <c r="I60" s="13" t="str">
        <f t="shared" si="0"/>
        <v>https://kinoden.kinokuniya.co.jp/tottori.pref.e-library/bookdetail/p/KP00070754</v>
      </c>
      <c r="J60" s="14"/>
      <c r="K60" s="14"/>
      <c r="L60" s="14" t="s">
        <v>1416</v>
      </c>
    </row>
    <row r="61" spans="1:12" ht="30" x14ac:dyDescent="0.15">
      <c r="A61" s="7">
        <v>59</v>
      </c>
      <c r="B61" s="7" t="s">
        <v>327</v>
      </c>
      <c r="C61" s="8" t="s">
        <v>328</v>
      </c>
      <c r="D61" s="8" t="s">
        <v>329</v>
      </c>
      <c r="E61" s="8" t="s">
        <v>330</v>
      </c>
      <c r="F61" s="8" t="s">
        <v>27</v>
      </c>
      <c r="G61" s="9" t="s">
        <v>52</v>
      </c>
      <c r="H61" s="18" t="str">
        <f t="shared" si="1"/>
        <v>イスラエル vs. ユダヤ人</v>
      </c>
      <c r="I61" s="12" t="str">
        <f t="shared" si="0"/>
        <v>https://kinoden.kinokuniya.co.jp/tottori.pref.e-library/bookdetail/p/KP00059402</v>
      </c>
      <c r="J61" s="7"/>
      <c r="K61" s="7"/>
      <c r="L61" s="7"/>
    </row>
    <row r="62" spans="1:12" ht="30" x14ac:dyDescent="0.15">
      <c r="A62" s="14">
        <v>60</v>
      </c>
      <c r="B62" s="14" t="s">
        <v>331</v>
      </c>
      <c r="C62" s="15" t="s">
        <v>332</v>
      </c>
      <c r="D62" s="15" t="s">
        <v>333</v>
      </c>
      <c r="E62" s="15" t="s">
        <v>334</v>
      </c>
      <c r="F62" s="15" t="s">
        <v>335</v>
      </c>
      <c r="G62" s="16" t="s">
        <v>52</v>
      </c>
      <c r="H62" s="17" t="str">
        <f t="shared" si="1"/>
        <v>一気にわかる！池上彰の世界情勢</v>
      </c>
      <c r="I62" s="13" t="str">
        <f t="shared" si="0"/>
        <v>https://kinoden.kinokuniya.co.jp/tottori.pref.e-library/bookdetail/p/KP00067791</v>
      </c>
      <c r="J62" s="14" t="s">
        <v>1414</v>
      </c>
      <c r="K62" s="14"/>
      <c r="L62" s="14"/>
    </row>
    <row r="63" spans="1:12" ht="30" x14ac:dyDescent="0.15">
      <c r="A63" s="7">
        <v>61</v>
      </c>
      <c r="B63" s="7" t="s">
        <v>336</v>
      </c>
      <c r="C63" s="8" t="s">
        <v>337</v>
      </c>
      <c r="D63" s="8"/>
      <c r="E63" s="8" t="s">
        <v>338</v>
      </c>
      <c r="F63" s="8" t="s">
        <v>3</v>
      </c>
      <c r="G63" s="9" t="s">
        <v>52</v>
      </c>
      <c r="H63" s="18" t="str">
        <f t="shared" si="1"/>
        <v>入門講義　戦後国際政治史</v>
      </c>
      <c r="I63" s="12" t="str">
        <f t="shared" si="0"/>
        <v>https://kinoden.kinokuniya.co.jp/tottori.pref.e-library/bookdetail/p/KP00070712</v>
      </c>
      <c r="J63" s="7" t="s">
        <v>1414</v>
      </c>
      <c r="K63" s="7"/>
      <c r="L63" s="7"/>
    </row>
    <row r="64" spans="1:12" x14ac:dyDescent="0.15">
      <c r="A64" s="14">
        <v>62</v>
      </c>
      <c r="B64" s="14" t="s">
        <v>339</v>
      </c>
      <c r="C64" s="15" t="s">
        <v>340</v>
      </c>
      <c r="D64" s="15" t="s">
        <v>341</v>
      </c>
      <c r="E64" s="15" t="s">
        <v>342</v>
      </c>
      <c r="F64" s="15" t="s">
        <v>27</v>
      </c>
      <c r="G64" s="16" t="s">
        <v>343</v>
      </c>
      <c r="H64" s="17" t="str">
        <f t="shared" si="1"/>
        <v>日中歴史和解の政治学</v>
      </c>
      <c r="I64" s="13" t="str">
        <f t="shared" si="0"/>
        <v>https://kinoden.kinokuniya.co.jp/tottori.pref.e-library/bookdetail/p/KP00071983</v>
      </c>
      <c r="J64" s="14"/>
      <c r="K64" s="14"/>
      <c r="L64" s="14"/>
    </row>
    <row r="65" spans="1:12" ht="30" x14ac:dyDescent="0.15">
      <c r="A65" s="7">
        <v>63</v>
      </c>
      <c r="B65" s="7" t="s">
        <v>344</v>
      </c>
      <c r="C65" s="8" t="s">
        <v>345</v>
      </c>
      <c r="D65" s="8" t="s">
        <v>346</v>
      </c>
      <c r="E65" s="8" t="s">
        <v>347</v>
      </c>
      <c r="F65" s="8" t="s">
        <v>82</v>
      </c>
      <c r="G65" s="9" t="s">
        <v>348</v>
      </c>
      <c r="H65" s="18" t="str">
        <f t="shared" si="1"/>
        <v>世界変動と脱EU／超EU</v>
      </c>
      <c r="I65" s="12" t="str">
        <f t="shared" si="0"/>
        <v>https://kinoden.kinokuniya.co.jp/tottori.pref.e-library/bookdetail/p/KP00059753</v>
      </c>
      <c r="J65" s="7"/>
      <c r="K65" s="7"/>
      <c r="L65" s="7"/>
    </row>
    <row r="66" spans="1:12" ht="30" x14ac:dyDescent="0.15">
      <c r="A66" s="14">
        <v>64</v>
      </c>
      <c r="B66" s="14" t="s">
        <v>349</v>
      </c>
      <c r="C66" s="15" t="s">
        <v>350</v>
      </c>
      <c r="D66" s="15" t="s">
        <v>351</v>
      </c>
      <c r="E66" s="15" t="s">
        <v>280</v>
      </c>
      <c r="F66" s="15" t="s">
        <v>27</v>
      </c>
      <c r="G66" s="16" t="s">
        <v>352</v>
      </c>
      <c r="H66" s="17" t="str">
        <f t="shared" si="1"/>
        <v>核と被爆者の国際政治学</v>
      </c>
      <c r="I66" s="13" t="str">
        <f t="shared" si="0"/>
        <v>https://kinoden.kinokuniya.co.jp/tottori.pref.e-library/bookdetail/p/KP00068847</v>
      </c>
      <c r="J66" s="14"/>
      <c r="K66" s="14"/>
      <c r="L66" s="14"/>
    </row>
    <row r="67" spans="1:12" ht="30" x14ac:dyDescent="0.15">
      <c r="A67" s="7">
        <v>65</v>
      </c>
      <c r="B67" s="7" t="s">
        <v>353</v>
      </c>
      <c r="C67" s="8" t="s">
        <v>354</v>
      </c>
      <c r="D67" s="8"/>
      <c r="E67" s="8" t="s">
        <v>355</v>
      </c>
      <c r="F67" s="8" t="s">
        <v>3</v>
      </c>
      <c r="G67" s="9" t="s">
        <v>53</v>
      </c>
      <c r="H67" s="18" t="str">
        <f t="shared" si="1"/>
        <v>大学生が知っておきたい生活のなかの法律　新版</v>
      </c>
      <c r="I67" s="12" t="str">
        <f t="shared" si="0"/>
        <v>https://kinoden.kinokuniya.co.jp/tottori.pref.e-library/bookdetail/p/KP00070708</v>
      </c>
      <c r="J67" s="7"/>
      <c r="K67" s="7"/>
      <c r="L67" s="7"/>
    </row>
    <row r="68" spans="1:12" ht="30" x14ac:dyDescent="0.15">
      <c r="A68" s="14">
        <v>66</v>
      </c>
      <c r="B68" s="14" t="s">
        <v>356</v>
      </c>
      <c r="C68" s="15" t="s">
        <v>357</v>
      </c>
      <c r="D68" s="15"/>
      <c r="E68" s="15" t="s">
        <v>358</v>
      </c>
      <c r="F68" s="15" t="s">
        <v>3</v>
      </c>
      <c r="G68" s="16" t="s">
        <v>55</v>
      </c>
      <c r="H68" s="17" t="str">
        <f t="shared" si="1"/>
        <v>法学概論　第2版</v>
      </c>
      <c r="I68" s="13" t="str">
        <f t="shared" ref="I68:I131" si="2">HYPERLINK("https://kinoden.kinokuniya.co.jp/tottori.pref.e-library/bookdetail/p/"&amp;B68)</f>
        <v>https://kinoden.kinokuniya.co.jp/tottori.pref.e-library/bookdetail/p/KP00070710</v>
      </c>
      <c r="J68" s="14"/>
      <c r="K68" s="14"/>
      <c r="L68" s="14"/>
    </row>
    <row r="69" spans="1:12" x14ac:dyDescent="0.15">
      <c r="A69" s="7">
        <v>67</v>
      </c>
      <c r="B69" s="7" t="s">
        <v>359</v>
      </c>
      <c r="C69" s="8" t="s">
        <v>360</v>
      </c>
      <c r="D69" s="8"/>
      <c r="E69" s="8" t="s">
        <v>361</v>
      </c>
      <c r="F69" s="8" t="s">
        <v>362</v>
      </c>
      <c r="G69" s="9" t="s">
        <v>363</v>
      </c>
      <c r="H69" s="18" t="str">
        <f t="shared" si="1"/>
        <v>スタンダード法社会学</v>
      </c>
      <c r="I69" s="12" t="str">
        <f t="shared" si="2"/>
        <v>https://kinoden.kinokuniya.co.jp/tottori.pref.e-library/bookdetail/p/KP00070281</v>
      </c>
      <c r="J69" s="7"/>
      <c r="K69" s="7"/>
      <c r="L69" s="7"/>
    </row>
    <row r="70" spans="1:12" x14ac:dyDescent="0.15">
      <c r="A70" s="14">
        <v>68</v>
      </c>
      <c r="B70" s="14" t="s">
        <v>364</v>
      </c>
      <c r="C70" s="15" t="s">
        <v>365</v>
      </c>
      <c r="D70" s="15"/>
      <c r="E70" s="15" t="s">
        <v>366</v>
      </c>
      <c r="F70" s="15" t="s">
        <v>56</v>
      </c>
      <c r="G70" s="16" t="s">
        <v>367</v>
      </c>
      <c r="H70" s="17" t="str">
        <f t="shared" ref="H70:H133" si="3">HYPERLINK(I70,C70)</f>
        <v>憲法講義　第3版</v>
      </c>
      <c r="I70" s="13" t="str">
        <f t="shared" si="2"/>
        <v>https://kinoden.kinokuniya.co.jp/tottori.pref.e-library/bookdetail/p/KP00071177</v>
      </c>
      <c r="J70" s="14"/>
      <c r="K70" s="14"/>
      <c r="L70" s="14"/>
    </row>
    <row r="71" spans="1:12" x14ac:dyDescent="0.15">
      <c r="A71" s="7">
        <v>69</v>
      </c>
      <c r="B71" s="7" t="s">
        <v>368</v>
      </c>
      <c r="C71" s="8" t="s">
        <v>369</v>
      </c>
      <c r="D71" s="8"/>
      <c r="E71" s="8" t="s">
        <v>370</v>
      </c>
      <c r="F71" s="8" t="s">
        <v>57</v>
      </c>
      <c r="G71" s="9" t="s">
        <v>371</v>
      </c>
      <c r="H71" s="18" t="str">
        <f t="shared" si="3"/>
        <v>近代日本の行政争訟制度</v>
      </c>
      <c r="I71" s="12" t="str">
        <f t="shared" si="2"/>
        <v>https://kinoden.kinokuniya.co.jp/tottori.pref.e-library/bookdetail/p/KP00067459</v>
      </c>
      <c r="J71" s="7"/>
      <c r="K71" s="7"/>
      <c r="L71" s="7"/>
    </row>
    <row r="72" spans="1:12" x14ac:dyDescent="0.15">
      <c r="A72" s="14">
        <v>70</v>
      </c>
      <c r="B72" s="14" t="s">
        <v>372</v>
      </c>
      <c r="C72" s="15" t="s">
        <v>373</v>
      </c>
      <c r="D72" s="15" t="s">
        <v>374</v>
      </c>
      <c r="E72" s="15" t="s">
        <v>375</v>
      </c>
      <c r="F72" s="15" t="s">
        <v>56</v>
      </c>
      <c r="G72" s="16" t="s">
        <v>38</v>
      </c>
      <c r="H72" s="17" t="str">
        <f t="shared" si="3"/>
        <v>物権法</v>
      </c>
      <c r="I72" s="13" t="str">
        <f t="shared" si="2"/>
        <v>https://kinoden.kinokuniya.co.jp/tottori.pref.e-library/bookdetail/p/KP00066989</v>
      </c>
      <c r="J72" s="14"/>
      <c r="K72" s="14"/>
      <c r="L72" s="14"/>
    </row>
    <row r="73" spans="1:12" ht="30" x14ac:dyDescent="0.15">
      <c r="A73" s="7">
        <v>71</v>
      </c>
      <c r="B73" s="7" t="s">
        <v>376</v>
      </c>
      <c r="C73" s="8" t="s">
        <v>377</v>
      </c>
      <c r="D73" s="8" t="s">
        <v>378</v>
      </c>
      <c r="E73" s="8" t="s">
        <v>379</v>
      </c>
      <c r="F73" s="8" t="s">
        <v>34</v>
      </c>
      <c r="G73" s="9" t="s">
        <v>38</v>
      </c>
      <c r="H73" s="18" t="str">
        <f t="shared" si="3"/>
        <v>所有者不明土地と空き家・空き地をめぐる法律相談</v>
      </c>
      <c r="I73" s="12" t="str">
        <f t="shared" si="2"/>
        <v>https://kinoden.kinokuniya.co.jp/tottori.pref.e-library/bookdetail/p/KP00069612</v>
      </c>
      <c r="J73" s="7"/>
      <c r="K73" s="7"/>
      <c r="L73" s="7"/>
    </row>
    <row r="74" spans="1:12" x14ac:dyDescent="0.15">
      <c r="A74" s="14">
        <v>72</v>
      </c>
      <c r="B74" s="14" t="s">
        <v>380</v>
      </c>
      <c r="C74" s="15" t="s">
        <v>381</v>
      </c>
      <c r="D74" s="15"/>
      <c r="E74" s="15" t="s">
        <v>382</v>
      </c>
      <c r="F74" s="15" t="s">
        <v>56</v>
      </c>
      <c r="G74" s="16" t="s">
        <v>38</v>
      </c>
      <c r="H74" s="17" t="str">
        <f t="shared" si="3"/>
        <v>物権法　第3版</v>
      </c>
      <c r="I74" s="13" t="str">
        <f t="shared" si="2"/>
        <v>https://kinoden.kinokuniya.co.jp/tottori.pref.e-library/bookdetail/p/KP00071171</v>
      </c>
      <c r="J74" s="14"/>
      <c r="K74" s="14"/>
      <c r="L74" s="14"/>
    </row>
    <row r="75" spans="1:12" x14ac:dyDescent="0.15">
      <c r="A75" s="7">
        <v>73</v>
      </c>
      <c r="B75" s="7" t="s">
        <v>383</v>
      </c>
      <c r="C75" s="8" t="s">
        <v>384</v>
      </c>
      <c r="D75" s="8"/>
      <c r="E75" s="8" t="s">
        <v>385</v>
      </c>
      <c r="F75" s="8" t="s">
        <v>56</v>
      </c>
      <c r="G75" s="9" t="s">
        <v>38</v>
      </c>
      <c r="H75" s="18" t="str">
        <f t="shared" si="3"/>
        <v>初歩からはじめる物権法</v>
      </c>
      <c r="I75" s="12" t="str">
        <f t="shared" si="2"/>
        <v>https://kinoden.kinokuniya.co.jp/tottori.pref.e-library/bookdetail/p/KP00071175</v>
      </c>
      <c r="J75" s="7"/>
      <c r="K75" s="7"/>
      <c r="L75" s="7"/>
    </row>
    <row r="76" spans="1:12" ht="30" x14ac:dyDescent="0.15">
      <c r="A76" s="14">
        <v>74</v>
      </c>
      <c r="B76" s="14" t="s">
        <v>386</v>
      </c>
      <c r="C76" s="15" t="s">
        <v>387</v>
      </c>
      <c r="D76" s="15"/>
      <c r="E76" s="15" t="s">
        <v>388</v>
      </c>
      <c r="F76" s="15" t="s">
        <v>34</v>
      </c>
      <c r="G76" s="16" t="s">
        <v>389</v>
      </c>
      <c r="H76" s="17" t="str">
        <f t="shared" si="3"/>
        <v>近隣トラブル 解決のポイントと和解条項</v>
      </c>
      <c r="I76" s="13" t="str">
        <f t="shared" si="2"/>
        <v>https://kinoden.kinokuniya.co.jp/tottori.pref.e-library/bookdetail/p/KP00069608</v>
      </c>
      <c r="J76" s="14"/>
      <c r="K76" s="14"/>
      <c r="L76" s="14"/>
    </row>
    <row r="77" spans="1:12" ht="30" x14ac:dyDescent="0.15">
      <c r="A77" s="7">
        <v>75</v>
      </c>
      <c r="B77" s="7" t="s">
        <v>390</v>
      </c>
      <c r="C77" s="8" t="s">
        <v>391</v>
      </c>
      <c r="D77" s="8" t="s">
        <v>392</v>
      </c>
      <c r="E77" s="8" t="s">
        <v>393</v>
      </c>
      <c r="F77" s="8" t="s">
        <v>74</v>
      </c>
      <c r="G77" s="9" t="s">
        <v>394</v>
      </c>
      <c r="H77" s="18" t="str">
        <f t="shared" si="3"/>
        <v>医師・病院関係者のための民法（債権法総論）入門</v>
      </c>
      <c r="I77" s="12" t="str">
        <f t="shared" si="2"/>
        <v>https://kinoden.kinokuniya.co.jp/tottori.pref.e-library/bookdetail/p/KP00060669</v>
      </c>
      <c r="J77" s="7"/>
      <c r="K77" s="7"/>
      <c r="L77" s="7"/>
    </row>
    <row r="78" spans="1:12" ht="45" x14ac:dyDescent="0.15">
      <c r="A78" s="14">
        <v>76</v>
      </c>
      <c r="B78" s="14" t="s">
        <v>395</v>
      </c>
      <c r="C78" s="15" t="s">
        <v>396</v>
      </c>
      <c r="D78" s="15"/>
      <c r="E78" s="15" t="s">
        <v>397</v>
      </c>
      <c r="F78" s="15" t="s">
        <v>34</v>
      </c>
      <c r="G78" s="16" t="s">
        <v>398</v>
      </c>
      <c r="H78" s="17" t="str">
        <f t="shared" si="3"/>
        <v>任意後見の実務－フローチャートとポイント－</v>
      </c>
      <c r="I78" s="13" t="str">
        <f t="shared" si="2"/>
        <v>https://kinoden.kinokuniya.co.jp/tottori.pref.e-library/bookdetail/p/KP00069609</v>
      </c>
      <c r="J78" s="14"/>
      <c r="K78" s="14"/>
      <c r="L78" s="14"/>
    </row>
    <row r="79" spans="1:12" ht="30" x14ac:dyDescent="0.15">
      <c r="A79" s="7">
        <v>77</v>
      </c>
      <c r="B79" s="7" t="s">
        <v>399</v>
      </c>
      <c r="C79" s="8" t="s">
        <v>400</v>
      </c>
      <c r="D79" s="8" t="s">
        <v>401</v>
      </c>
      <c r="E79" s="8" t="s">
        <v>402</v>
      </c>
      <c r="F79" s="8" t="s">
        <v>34</v>
      </c>
      <c r="G79" s="9" t="s">
        <v>403</v>
      </c>
      <c r="H79" s="18" t="str">
        <f t="shared" si="3"/>
        <v>遺言書・贈与契約書チェックのポイント</v>
      </c>
      <c r="I79" s="12" t="str">
        <f t="shared" si="2"/>
        <v>https://kinoden.kinokuniya.co.jp/tottori.pref.e-library/bookdetail/p/KP00066076</v>
      </c>
      <c r="J79" s="7"/>
      <c r="K79" s="7"/>
      <c r="L79" s="7"/>
    </row>
    <row r="80" spans="1:12" ht="30" x14ac:dyDescent="0.15">
      <c r="A80" s="14">
        <v>78</v>
      </c>
      <c r="B80" s="14" t="s">
        <v>404</v>
      </c>
      <c r="C80" s="15" t="s">
        <v>405</v>
      </c>
      <c r="D80" s="15" t="s">
        <v>406</v>
      </c>
      <c r="E80" s="15" t="s">
        <v>407</v>
      </c>
      <c r="F80" s="15" t="s">
        <v>34</v>
      </c>
      <c r="G80" s="16" t="s">
        <v>58</v>
      </c>
      <c r="H80" s="17" t="str">
        <f t="shared" si="3"/>
        <v>ケース別 権利に関する嘱託登記</v>
      </c>
      <c r="I80" s="13" t="str">
        <f t="shared" si="2"/>
        <v>https://kinoden.kinokuniya.co.jp/tottori.pref.e-library/bookdetail/p/KP00063189</v>
      </c>
      <c r="J80" s="14"/>
      <c r="K80" s="14"/>
      <c r="L80" s="14"/>
    </row>
    <row r="81" spans="1:12" x14ac:dyDescent="0.15">
      <c r="A81" s="7">
        <v>79</v>
      </c>
      <c r="B81" s="7" t="s">
        <v>408</v>
      </c>
      <c r="C81" s="8" t="s">
        <v>409</v>
      </c>
      <c r="D81" s="8" t="s">
        <v>410</v>
      </c>
      <c r="E81" s="8" t="s">
        <v>411</v>
      </c>
      <c r="F81" s="8" t="s">
        <v>34</v>
      </c>
      <c r="G81" s="9" t="s">
        <v>412</v>
      </c>
      <c r="H81" s="18" t="str">
        <f t="shared" si="3"/>
        <v>Q&amp;A　商業登記と会社法</v>
      </c>
      <c r="I81" s="12" t="str">
        <f t="shared" si="2"/>
        <v>https://kinoden.kinokuniya.co.jp/tottori.pref.e-library/bookdetail/p/KP00071372</v>
      </c>
      <c r="J81" s="7"/>
      <c r="K81" s="7"/>
      <c r="L81" s="7"/>
    </row>
    <row r="82" spans="1:12" x14ac:dyDescent="0.15">
      <c r="A82" s="14">
        <v>80</v>
      </c>
      <c r="B82" s="14" t="s">
        <v>413</v>
      </c>
      <c r="C82" s="15" t="s">
        <v>414</v>
      </c>
      <c r="D82" s="15" t="s">
        <v>415</v>
      </c>
      <c r="E82" s="15" t="s">
        <v>416</v>
      </c>
      <c r="F82" s="15" t="s">
        <v>362</v>
      </c>
      <c r="G82" s="16" t="s">
        <v>59</v>
      </c>
      <c r="H82" s="17" t="str">
        <f t="shared" si="3"/>
        <v>会社法　</v>
      </c>
      <c r="I82" s="13" t="str">
        <f t="shared" si="2"/>
        <v>https://kinoden.kinokuniya.co.jp/tottori.pref.e-library/bookdetail/p/KP00070279</v>
      </c>
      <c r="J82" s="14"/>
      <c r="K82" s="14"/>
      <c r="L82" s="14"/>
    </row>
    <row r="83" spans="1:12" x14ac:dyDescent="0.15">
      <c r="A83" s="7">
        <v>81</v>
      </c>
      <c r="B83" s="7" t="s">
        <v>417</v>
      </c>
      <c r="C83" s="8" t="s">
        <v>418</v>
      </c>
      <c r="D83" s="8" t="s">
        <v>419</v>
      </c>
      <c r="E83" s="8" t="s">
        <v>416</v>
      </c>
      <c r="F83" s="8" t="s">
        <v>362</v>
      </c>
      <c r="G83" s="9" t="s">
        <v>59</v>
      </c>
      <c r="H83" s="18" t="str">
        <f t="shared" si="3"/>
        <v>会社法</v>
      </c>
      <c r="I83" s="12" t="str">
        <f t="shared" si="2"/>
        <v>https://kinoden.kinokuniya.co.jp/tottori.pref.e-library/bookdetail/p/KP00070280</v>
      </c>
      <c r="J83" s="7"/>
      <c r="K83" s="7"/>
      <c r="L83" s="7"/>
    </row>
    <row r="84" spans="1:12" ht="30" x14ac:dyDescent="0.15">
      <c r="A84" s="14">
        <v>82</v>
      </c>
      <c r="B84" s="14" t="s">
        <v>420</v>
      </c>
      <c r="C84" s="15" t="s">
        <v>421</v>
      </c>
      <c r="D84" s="15"/>
      <c r="E84" s="15" t="s">
        <v>422</v>
      </c>
      <c r="F84" s="15" t="s">
        <v>95</v>
      </c>
      <c r="G84" s="16" t="s">
        <v>423</v>
      </c>
      <c r="H84" s="17" t="str">
        <f t="shared" si="3"/>
        <v>SDGs大国ニッポンになろう！</v>
      </c>
      <c r="I84" s="13" t="str">
        <f t="shared" si="2"/>
        <v>https://kinoden.kinokuniya.co.jp/tottori.pref.e-library/bookdetail/p/KP00062268</v>
      </c>
      <c r="J84" s="14" t="s">
        <v>1414</v>
      </c>
      <c r="K84" s="14"/>
      <c r="L84" s="14"/>
    </row>
    <row r="85" spans="1:12" ht="30" x14ac:dyDescent="0.15">
      <c r="A85" s="7">
        <v>83</v>
      </c>
      <c r="B85" s="7" t="s">
        <v>424</v>
      </c>
      <c r="C85" s="8" t="s">
        <v>425</v>
      </c>
      <c r="D85" s="8" t="s">
        <v>426</v>
      </c>
      <c r="E85" s="8" t="s">
        <v>427</v>
      </c>
      <c r="F85" s="8" t="s">
        <v>428</v>
      </c>
      <c r="G85" s="9" t="s">
        <v>423</v>
      </c>
      <c r="H85" s="18" t="str">
        <f t="shared" si="3"/>
        <v>SDGs白書</v>
      </c>
      <c r="I85" s="12" t="str">
        <f t="shared" si="2"/>
        <v>https://kinoden.kinokuniya.co.jp/tottori.pref.e-library/bookdetail/p/KP00071221</v>
      </c>
      <c r="J85" s="7" t="s">
        <v>1414</v>
      </c>
      <c r="K85" s="7"/>
      <c r="L85" s="7"/>
    </row>
    <row r="86" spans="1:12" x14ac:dyDescent="0.15">
      <c r="A86" s="14">
        <v>84</v>
      </c>
      <c r="B86" s="14" t="s">
        <v>429</v>
      </c>
      <c r="C86" s="15" t="s">
        <v>430</v>
      </c>
      <c r="D86" s="15" t="s">
        <v>431</v>
      </c>
      <c r="E86" s="15" t="s">
        <v>432</v>
      </c>
      <c r="F86" s="15" t="s">
        <v>433</v>
      </c>
      <c r="G86" s="16" t="s">
        <v>60</v>
      </c>
      <c r="H86" s="17" t="str">
        <f t="shared" si="3"/>
        <v>あなたを変える行動経済学</v>
      </c>
      <c r="I86" s="13" t="str">
        <f t="shared" si="2"/>
        <v>https://kinoden.kinokuniya.co.jp/tottori.pref.e-library/bookdetail/p/KP00059210</v>
      </c>
      <c r="J86" s="14" t="s">
        <v>1414</v>
      </c>
      <c r="K86" s="14"/>
      <c r="L86" s="14"/>
    </row>
    <row r="87" spans="1:12" ht="30" x14ac:dyDescent="0.15">
      <c r="A87" s="7">
        <v>85</v>
      </c>
      <c r="B87" s="7" t="s">
        <v>434</v>
      </c>
      <c r="C87" s="8" t="s">
        <v>435</v>
      </c>
      <c r="D87" s="8" t="s">
        <v>436</v>
      </c>
      <c r="E87" s="8" t="s">
        <v>437</v>
      </c>
      <c r="F87" s="8" t="s">
        <v>33</v>
      </c>
      <c r="G87" s="9" t="s">
        <v>60</v>
      </c>
      <c r="H87" s="18" t="str">
        <f t="shared" si="3"/>
        <v>ＭＭＴ講義ノート</v>
      </c>
      <c r="I87" s="12" t="str">
        <f t="shared" si="2"/>
        <v>https://kinoden.kinokuniya.co.jp/tottori.pref.e-library/bookdetail/p/KP00068242</v>
      </c>
      <c r="J87" s="7" t="s">
        <v>1414</v>
      </c>
      <c r="K87" s="7"/>
      <c r="L87" s="7"/>
    </row>
    <row r="88" spans="1:12" ht="30" x14ac:dyDescent="0.15">
      <c r="A88" s="14">
        <v>86</v>
      </c>
      <c r="B88" s="14" t="s">
        <v>438</v>
      </c>
      <c r="C88" s="15" t="s">
        <v>439</v>
      </c>
      <c r="D88" s="15" t="s">
        <v>440</v>
      </c>
      <c r="E88" s="15" t="s">
        <v>441</v>
      </c>
      <c r="F88" s="15" t="s">
        <v>442</v>
      </c>
      <c r="G88" s="16" t="s">
        <v>60</v>
      </c>
      <c r="H88" s="17" t="str">
        <f t="shared" si="3"/>
        <v>LIMITS</v>
      </c>
      <c r="I88" s="13" t="str">
        <f t="shared" si="2"/>
        <v>https://kinoden.kinokuniya.co.jp/tottori.pref.e-library/bookdetail/p/KP00071306</v>
      </c>
      <c r="J88" s="14" t="s">
        <v>1414</v>
      </c>
      <c r="K88" s="14"/>
      <c r="L88" s="14"/>
    </row>
    <row r="89" spans="1:12" x14ac:dyDescent="0.15">
      <c r="A89" s="7">
        <v>87</v>
      </c>
      <c r="B89" s="7" t="s">
        <v>443</v>
      </c>
      <c r="C89" s="8" t="s">
        <v>444</v>
      </c>
      <c r="D89" s="8" t="s">
        <v>445</v>
      </c>
      <c r="E89" s="8" t="s">
        <v>446</v>
      </c>
      <c r="F89" s="8" t="s">
        <v>56</v>
      </c>
      <c r="G89" s="9" t="s">
        <v>447</v>
      </c>
      <c r="H89" s="18" t="str">
        <f t="shared" si="3"/>
        <v>入門オルタナティブデータ</v>
      </c>
      <c r="I89" s="12" t="str">
        <f t="shared" si="2"/>
        <v>https://kinoden.kinokuniya.co.jp/tottori.pref.e-library/bookdetail/p/KP00066992</v>
      </c>
      <c r="J89" s="7" t="s">
        <v>1414</v>
      </c>
      <c r="K89" s="7"/>
      <c r="L89" s="7"/>
    </row>
    <row r="90" spans="1:12" x14ac:dyDescent="0.15">
      <c r="A90" s="14">
        <v>88</v>
      </c>
      <c r="B90" s="14" t="s">
        <v>448</v>
      </c>
      <c r="C90" s="15" t="s">
        <v>449</v>
      </c>
      <c r="D90" s="15" t="s">
        <v>450</v>
      </c>
      <c r="E90" s="15" t="s">
        <v>451</v>
      </c>
      <c r="F90" s="15" t="s">
        <v>33</v>
      </c>
      <c r="G90" s="16" t="s">
        <v>452</v>
      </c>
      <c r="H90" s="17" t="str">
        <f t="shared" si="3"/>
        <v>英語原典で読むマーシャル</v>
      </c>
      <c r="I90" s="13" t="str">
        <f t="shared" si="2"/>
        <v>https://kinoden.kinokuniya.co.jp/tottori.pref.e-library/bookdetail/p/KP00059116</v>
      </c>
      <c r="J90" s="14" t="s">
        <v>1414</v>
      </c>
      <c r="K90" s="14"/>
      <c r="L90" s="14"/>
    </row>
    <row r="91" spans="1:12" ht="30" x14ac:dyDescent="0.15">
      <c r="A91" s="7">
        <v>89</v>
      </c>
      <c r="B91" s="7" t="s">
        <v>453</v>
      </c>
      <c r="C91" s="8" t="s">
        <v>454</v>
      </c>
      <c r="D91" s="8" t="s">
        <v>455</v>
      </c>
      <c r="E91" s="8" t="s">
        <v>456</v>
      </c>
      <c r="F91" s="8" t="s">
        <v>3</v>
      </c>
      <c r="G91" s="9" t="s">
        <v>457</v>
      </c>
      <c r="H91" s="18" t="str">
        <f t="shared" si="3"/>
        <v>市場を創る　新版</v>
      </c>
      <c r="I91" s="12" t="str">
        <f t="shared" si="2"/>
        <v>https://kinoden.kinokuniya.co.jp/tottori.pref.e-library/bookdetail/p/KP00066073</v>
      </c>
      <c r="J91" s="7" t="s">
        <v>1414</v>
      </c>
      <c r="K91" s="7"/>
      <c r="L91" s="7"/>
    </row>
    <row r="92" spans="1:12" ht="45" x14ac:dyDescent="0.15">
      <c r="A92" s="14">
        <v>90</v>
      </c>
      <c r="B92" s="14" t="s">
        <v>458</v>
      </c>
      <c r="C92" s="15" t="s">
        <v>459</v>
      </c>
      <c r="D92" s="15" t="s">
        <v>460</v>
      </c>
      <c r="E92" s="15" t="s">
        <v>461</v>
      </c>
      <c r="F92" s="15" t="s">
        <v>12</v>
      </c>
      <c r="G92" s="16" t="s">
        <v>462</v>
      </c>
      <c r="H92" s="17" t="str">
        <f t="shared" si="3"/>
        <v>SDGsの教科書</v>
      </c>
      <c r="I92" s="13" t="str">
        <f t="shared" si="2"/>
        <v>https://kinoden.kinokuniya.co.jp/tottori.pref.e-library/bookdetail/p/KP00067039</v>
      </c>
      <c r="J92" s="14" t="s">
        <v>1414</v>
      </c>
      <c r="K92" s="14"/>
      <c r="L92" s="14"/>
    </row>
    <row r="93" spans="1:12" x14ac:dyDescent="0.15">
      <c r="A93" s="7">
        <v>91</v>
      </c>
      <c r="B93" s="7" t="s">
        <v>463</v>
      </c>
      <c r="C93" s="8" t="s">
        <v>464</v>
      </c>
      <c r="D93" s="8" t="s">
        <v>465</v>
      </c>
      <c r="E93" s="8" t="s">
        <v>466</v>
      </c>
      <c r="F93" s="8" t="s">
        <v>11</v>
      </c>
      <c r="G93" s="9" t="s">
        <v>467</v>
      </c>
      <c r="H93" s="18" t="str">
        <f t="shared" si="3"/>
        <v>多文化共生の実験室</v>
      </c>
      <c r="I93" s="12" t="str">
        <f t="shared" si="2"/>
        <v>https://kinoden.kinokuniya.co.jp/tottori.pref.e-library/bookdetail/p/KP00060769</v>
      </c>
      <c r="J93" s="7" t="s">
        <v>1414</v>
      </c>
      <c r="K93" s="7"/>
      <c r="L93" s="7"/>
    </row>
    <row r="94" spans="1:12" ht="30" x14ac:dyDescent="0.15">
      <c r="A94" s="14">
        <v>92</v>
      </c>
      <c r="B94" s="14" t="s">
        <v>468</v>
      </c>
      <c r="C94" s="15" t="s">
        <v>469</v>
      </c>
      <c r="D94" s="15"/>
      <c r="E94" s="15" t="s">
        <v>470</v>
      </c>
      <c r="F94" s="15" t="s">
        <v>95</v>
      </c>
      <c r="G94" s="16" t="s">
        <v>61</v>
      </c>
      <c r="H94" s="17" t="str">
        <f t="shared" si="3"/>
        <v>世界のビジネス書50の名著</v>
      </c>
      <c r="I94" s="13" t="str">
        <f t="shared" si="2"/>
        <v>https://kinoden.kinokuniya.co.jp/tottori.pref.e-library/bookdetail/p/KP00063457</v>
      </c>
      <c r="J94" s="14" t="s">
        <v>1414</v>
      </c>
      <c r="K94" s="14"/>
      <c r="L94" s="14"/>
    </row>
    <row r="95" spans="1:12" ht="30" x14ac:dyDescent="0.15">
      <c r="A95" s="7">
        <v>93</v>
      </c>
      <c r="B95" s="7" t="s">
        <v>471</v>
      </c>
      <c r="C95" s="8" t="s">
        <v>472</v>
      </c>
      <c r="D95" s="8"/>
      <c r="E95" s="8" t="s">
        <v>473</v>
      </c>
      <c r="F95" s="8" t="s">
        <v>95</v>
      </c>
      <c r="G95" s="9" t="s">
        <v>61</v>
      </c>
      <c r="H95" s="18" t="str">
        <f t="shared" si="3"/>
        <v>カルチャーモデル　最高の組織文化のつくり方</v>
      </c>
      <c r="I95" s="12" t="str">
        <f t="shared" si="2"/>
        <v>https://kinoden.kinokuniya.co.jp/tottori.pref.e-library/bookdetail/p/KP00063494</v>
      </c>
      <c r="J95" s="7" t="s">
        <v>1414</v>
      </c>
      <c r="K95" s="7"/>
      <c r="L95" s="7"/>
    </row>
    <row r="96" spans="1:12" x14ac:dyDescent="0.15">
      <c r="A96" s="14">
        <v>94</v>
      </c>
      <c r="B96" s="14" t="s">
        <v>474</v>
      </c>
      <c r="C96" s="15" t="s">
        <v>475</v>
      </c>
      <c r="D96" s="15" t="s">
        <v>476</v>
      </c>
      <c r="E96" s="15" t="s">
        <v>477</v>
      </c>
      <c r="F96" s="15" t="s">
        <v>478</v>
      </c>
      <c r="G96" s="16" t="s">
        <v>479</v>
      </c>
      <c r="H96" s="17" t="str">
        <f t="shared" si="3"/>
        <v>体験的ガバナンス論</v>
      </c>
      <c r="I96" s="13" t="str">
        <f t="shared" si="2"/>
        <v>https://kinoden.kinokuniya.co.jp/tottori.pref.e-library/bookdetail/p/KP00068317</v>
      </c>
      <c r="J96" s="14" t="s">
        <v>1414</v>
      </c>
      <c r="K96" s="14"/>
      <c r="L96" s="14"/>
    </row>
    <row r="97" spans="1:12" ht="30" x14ac:dyDescent="0.15">
      <c r="A97" s="7">
        <v>95</v>
      </c>
      <c r="B97" s="7" t="s">
        <v>480</v>
      </c>
      <c r="C97" s="8" t="s">
        <v>481</v>
      </c>
      <c r="D97" s="8" t="s">
        <v>482</v>
      </c>
      <c r="E97" s="8" t="s">
        <v>483</v>
      </c>
      <c r="F97" s="8" t="s">
        <v>14</v>
      </c>
      <c r="G97" s="9" t="s">
        <v>484</v>
      </c>
      <c r="H97" s="18" t="str">
        <f t="shared" si="3"/>
        <v>これからの仕事になぜ哲学が必要なのか</v>
      </c>
      <c r="I97" s="12" t="str">
        <f t="shared" si="2"/>
        <v>https://kinoden.kinokuniya.co.jp/tottori.pref.e-library/bookdetail/p/KP00061918</v>
      </c>
      <c r="J97" s="7" t="s">
        <v>1414</v>
      </c>
      <c r="K97" s="7"/>
      <c r="L97" s="7"/>
    </row>
    <row r="98" spans="1:12" ht="30" x14ac:dyDescent="0.15">
      <c r="A98" s="14">
        <v>96</v>
      </c>
      <c r="B98" s="14" t="s">
        <v>485</v>
      </c>
      <c r="C98" s="15" t="s">
        <v>486</v>
      </c>
      <c r="D98" s="15" t="s">
        <v>487</v>
      </c>
      <c r="E98" s="15" t="s">
        <v>488</v>
      </c>
      <c r="F98" s="15" t="s">
        <v>9</v>
      </c>
      <c r="G98" s="16" t="s">
        <v>484</v>
      </c>
      <c r="H98" s="17" t="str">
        <f t="shared" si="3"/>
        <v>ニューノーマル時代の経営学</v>
      </c>
      <c r="I98" s="13" t="str">
        <f t="shared" si="2"/>
        <v>https://kinoden.kinokuniya.co.jp/tottori.pref.e-library/bookdetail/p/KP00069666</v>
      </c>
      <c r="J98" s="14" t="s">
        <v>1414</v>
      </c>
      <c r="K98" s="14"/>
      <c r="L98" s="14"/>
    </row>
    <row r="99" spans="1:12" x14ac:dyDescent="0.15">
      <c r="A99" s="7">
        <v>97</v>
      </c>
      <c r="B99" s="7" t="s">
        <v>489</v>
      </c>
      <c r="C99" s="8" t="s">
        <v>490</v>
      </c>
      <c r="D99" s="8" t="s">
        <v>491</v>
      </c>
      <c r="E99" s="8" t="s">
        <v>492</v>
      </c>
      <c r="F99" s="8" t="s">
        <v>478</v>
      </c>
      <c r="G99" s="9" t="s">
        <v>493</v>
      </c>
      <c r="H99" s="18" t="str">
        <f t="shared" si="3"/>
        <v>国際OEM契約書の作成実務</v>
      </c>
      <c r="I99" s="12" t="str">
        <f t="shared" si="2"/>
        <v>https://kinoden.kinokuniya.co.jp/tottori.pref.e-library/bookdetail/p/KP00068323</v>
      </c>
      <c r="J99" s="7" t="s">
        <v>1414</v>
      </c>
      <c r="K99" s="7"/>
      <c r="L99" s="7"/>
    </row>
    <row r="100" spans="1:12" ht="30" x14ac:dyDescent="0.15">
      <c r="A100" s="14">
        <v>98</v>
      </c>
      <c r="B100" s="14" t="s">
        <v>494</v>
      </c>
      <c r="C100" s="15" t="s">
        <v>495</v>
      </c>
      <c r="D100" s="15"/>
      <c r="E100" s="15" t="s">
        <v>496</v>
      </c>
      <c r="F100" s="15" t="s">
        <v>14</v>
      </c>
      <c r="G100" s="16" t="s">
        <v>497</v>
      </c>
      <c r="H100" s="17" t="str">
        <f t="shared" si="3"/>
        <v>中小企業向け 会社を守る事業承継</v>
      </c>
      <c r="I100" s="13" t="str">
        <f t="shared" si="2"/>
        <v>https://kinoden.kinokuniya.co.jp/tottori.pref.e-library/bookdetail/p/KP00061910</v>
      </c>
      <c r="J100" s="14" t="s">
        <v>1414</v>
      </c>
      <c r="K100" s="14"/>
      <c r="L100" s="14"/>
    </row>
    <row r="101" spans="1:12" ht="30" x14ac:dyDescent="0.15">
      <c r="A101" s="7">
        <v>99</v>
      </c>
      <c r="B101" s="7" t="s">
        <v>498</v>
      </c>
      <c r="C101" s="8" t="s">
        <v>499</v>
      </c>
      <c r="D101" s="8"/>
      <c r="E101" s="8" t="s">
        <v>500</v>
      </c>
      <c r="F101" s="8" t="s">
        <v>478</v>
      </c>
      <c r="G101" s="9" t="s">
        <v>501</v>
      </c>
      <c r="H101" s="18" t="str">
        <f t="shared" si="3"/>
        <v>IPOをやさしく解説！上場準備ガイドブック　第5版</v>
      </c>
      <c r="I101" s="12" t="str">
        <f t="shared" si="2"/>
        <v>https://kinoden.kinokuniya.co.jp/tottori.pref.e-library/bookdetail/p/KP00068318</v>
      </c>
      <c r="J101" s="7" t="s">
        <v>1414</v>
      </c>
      <c r="K101" s="7"/>
      <c r="L101" s="7"/>
    </row>
    <row r="102" spans="1:12" ht="30" x14ac:dyDescent="0.15">
      <c r="A102" s="14">
        <v>100</v>
      </c>
      <c r="B102" s="14" t="s">
        <v>502</v>
      </c>
      <c r="C102" s="15" t="s">
        <v>503</v>
      </c>
      <c r="D102" s="15" t="s">
        <v>504</v>
      </c>
      <c r="E102" s="15" t="s">
        <v>505</v>
      </c>
      <c r="F102" s="15" t="s">
        <v>14</v>
      </c>
      <c r="G102" s="16" t="s">
        <v>506</v>
      </c>
      <c r="H102" s="17" t="str">
        <f t="shared" si="3"/>
        <v>リノベーション・スタートアップ</v>
      </c>
      <c r="I102" s="13" t="str">
        <f t="shared" si="2"/>
        <v>https://kinoden.kinokuniya.co.jp/tottori.pref.e-library/bookdetail/p/KP00061930</v>
      </c>
      <c r="J102" s="14" t="s">
        <v>1414</v>
      </c>
      <c r="K102" s="14"/>
      <c r="L102" s="14"/>
    </row>
    <row r="103" spans="1:12" ht="30" x14ac:dyDescent="0.15">
      <c r="A103" s="7">
        <v>101</v>
      </c>
      <c r="B103" s="7" t="s">
        <v>507</v>
      </c>
      <c r="C103" s="8" t="s">
        <v>508</v>
      </c>
      <c r="D103" s="8" t="s">
        <v>509</v>
      </c>
      <c r="E103" s="8" t="s">
        <v>510</v>
      </c>
      <c r="F103" s="8" t="s">
        <v>335</v>
      </c>
      <c r="G103" s="9" t="s">
        <v>511</v>
      </c>
      <c r="H103" s="18" t="str">
        <f t="shared" si="3"/>
        <v>日本型「談合」の研究</v>
      </c>
      <c r="I103" s="12" t="str">
        <f t="shared" si="2"/>
        <v>https://kinoden.kinokuniya.co.jp/tottori.pref.e-library/bookdetail/p/KP00071314</v>
      </c>
      <c r="J103" s="7" t="s">
        <v>1414</v>
      </c>
      <c r="K103" s="7"/>
      <c r="L103" s="7"/>
    </row>
    <row r="104" spans="1:12" ht="30" x14ac:dyDescent="0.15">
      <c r="A104" s="14">
        <v>102</v>
      </c>
      <c r="B104" s="14" t="s">
        <v>512</v>
      </c>
      <c r="C104" s="15" t="s">
        <v>513</v>
      </c>
      <c r="D104" s="15" t="s">
        <v>514</v>
      </c>
      <c r="E104" s="15" t="s">
        <v>515</v>
      </c>
      <c r="F104" s="15" t="s">
        <v>95</v>
      </c>
      <c r="G104" s="16" t="s">
        <v>516</v>
      </c>
      <c r="H104" s="17" t="str">
        <f t="shared" si="3"/>
        <v>スキルペディア</v>
      </c>
      <c r="I104" s="13" t="str">
        <f t="shared" si="2"/>
        <v>https://kinoden.kinokuniya.co.jp/tottori.pref.e-library/bookdetail/p/KP00064531</v>
      </c>
      <c r="J104" s="14" t="s">
        <v>1414</v>
      </c>
      <c r="K104" s="14"/>
      <c r="L104" s="14"/>
    </row>
    <row r="105" spans="1:12" ht="30" x14ac:dyDescent="0.15">
      <c r="A105" s="7">
        <v>103</v>
      </c>
      <c r="B105" s="7" t="s">
        <v>517</v>
      </c>
      <c r="C105" s="8" t="s">
        <v>518</v>
      </c>
      <c r="D105" s="8"/>
      <c r="E105" s="8" t="s">
        <v>519</v>
      </c>
      <c r="F105" s="8" t="s">
        <v>95</v>
      </c>
      <c r="G105" s="9" t="s">
        <v>516</v>
      </c>
      <c r="H105" s="18" t="str">
        <f t="shared" si="3"/>
        <v>見るだけでわかる！ビジネス書図鑑</v>
      </c>
      <c r="I105" s="12" t="str">
        <f t="shared" si="2"/>
        <v>https://kinoden.kinokuniya.co.jp/tottori.pref.e-library/bookdetail/p/KP00064669</v>
      </c>
      <c r="J105" s="7" t="s">
        <v>1414</v>
      </c>
      <c r="K105" s="7"/>
      <c r="L105" s="7"/>
    </row>
    <row r="106" spans="1:12" ht="30" x14ac:dyDescent="0.15">
      <c r="A106" s="14">
        <v>104</v>
      </c>
      <c r="B106" s="14" t="s">
        <v>520</v>
      </c>
      <c r="C106" s="15" t="s">
        <v>521</v>
      </c>
      <c r="D106" s="15"/>
      <c r="E106" s="15" t="s">
        <v>522</v>
      </c>
      <c r="F106" s="15" t="s">
        <v>523</v>
      </c>
      <c r="G106" s="16" t="s">
        <v>524</v>
      </c>
      <c r="H106" s="17" t="str">
        <f t="shared" si="3"/>
        <v>仕事がつまらない君へ　改訂版</v>
      </c>
      <c r="I106" s="13" t="str">
        <f t="shared" si="2"/>
        <v>https://kinoden.kinokuniya.co.jp/tottori.pref.e-library/bookdetail/p/KP00059332</v>
      </c>
      <c r="J106" s="14" t="s">
        <v>1414</v>
      </c>
      <c r="K106" s="14"/>
      <c r="L106" s="14"/>
    </row>
    <row r="107" spans="1:12" ht="30" x14ac:dyDescent="0.15">
      <c r="A107" s="7">
        <v>105</v>
      </c>
      <c r="B107" s="7" t="s">
        <v>525</v>
      </c>
      <c r="C107" s="8" t="s">
        <v>526</v>
      </c>
      <c r="D107" s="8" t="s">
        <v>527</v>
      </c>
      <c r="E107" s="8" t="s">
        <v>528</v>
      </c>
      <c r="F107" s="8" t="s">
        <v>95</v>
      </c>
      <c r="G107" s="9" t="s">
        <v>529</v>
      </c>
      <c r="H107" s="18" t="str">
        <f t="shared" si="3"/>
        <v>ズラシ戦略</v>
      </c>
      <c r="I107" s="12" t="str">
        <f t="shared" si="2"/>
        <v>https://kinoden.kinokuniya.co.jp/tottori.pref.e-library/bookdetail/p/KP00064613</v>
      </c>
      <c r="J107" s="7" t="s">
        <v>1414</v>
      </c>
      <c r="K107" s="7"/>
      <c r="L107" s="7"/>
    </row>
    <row r="108" spans="1:12" ht="30" x14ac:dyDescent="0.15">
      <c r="A108" s="14">
        <v>106</v>
      </c>
      <c r="B108" s="14" t="s">
        <v>530</v>
      </c>
      <c r="C108" s="15" t="s">
        <v>531</v>
      </c>
      <c r="D108" s="15" t="s">
        <v>532</v>
      </c>
      <c r="E108" s="15" t="s">
        <v>533</v>
      </c>
      <c r="F108" s="15" t="s">
        <v>95</v>
      </c>
      <c r="G108" s="16" t="s">
        <v>529</v>
      </c>
      <c r="H108" s="17" t="str">
        <f t="shared" si="3"/>
        <v>いまこそ知りたいDX戦略</v>
      </c>
      <c r="I108" s="13" t="str">
        <f t="shared" si="2"/>
        <v>https://kinoden.kinokuniya.co.jp/tottori.pref.e-library/bookdetail/p/KP00070513</v>
      </c>
      <c r="J108" s="14" t="s">
        <v>1414</v>
      </c>
      <c r="K108" s="14"/>
      <c r="L108" s="14"/>
    </row>
    <row r="109" spans="1:12" ht="30" x14ac:dyDescent="0.15">
      <c r="A109" s="7">
        <v>107</v>
      </c>
      <c r="B109" s="7" t="s">
        <v>534</v>
      </c>
      <c r="C109" s="8" t="s">
        <v>535</v>
      </c>
      <c r="D109" s="8" t="s">
        <v>536</v>
      </c>
      <c r="E109" s="8" t="s">
        <v>537</v>
      </c>
      <c r="F109" s="8" t="s">
        <v>9</v>
      </c>
      <c r="G109" s="9" t="s">
        <v>538</v>
      </c>
      <c r="H109" s="18" t="str">
        <f t="shared" si="3"/>
        <v>図解まるわかり　DXのしくみ</v>
      </c>
      <c r="I109" s="12" t="str">
        <f t="shared" si="2"/>
        <v>https://kinoden.kinokuniya.co.jp/tottori.pref.e-library/bookdetail/p/KP00063150</v>
      </c>
      <c r="J109" s="7" t="s">
        <v>1414</v>
      </c>
      <c r="K109" s="7"/>
      <c r="L109" s="7"/>
    </row>
    <row r="110" spans="1:12" ht="30" x14ac:dyDescent="0.15">
      <c r="A110" s="14">
        <v>108</v>
      </c>
      <c r="B110" s="14" t="s">
        <v>539</v>
      </c>
      <c r="C110" s="15" t="s">
        <v>540</v>
      </c>
      <c r="D110" s="15" t="s">
        <v>541</v>
      </c>
      <c r="E110" s="15" t="s">
        <v>542</v>
      </c>
      <c r="F110" s="15" t="s">
        <v>15</v>
      </c>
      <c r="G110" s="16" t="s">
        <v>538</v>
      </c>
      <c r="H110" s="17" t="str">
        <f t="shared" si="3"/>
        <v>セブン-イレブンとヤマト運輸のIT戦略分析</v>
      </c>
      <c r="I110" s="13" t="str">
        <f t="shared" si="2"/>
        <v>https://kinoden.kinokuniya.co.jp/tottori.pref.e-library/bookdetail/p/KP00064495</v>
      </c>
      <c r="J110" s="14"/>
      <c r="K110" s="14"/>
      <c r="L110" s="14"/>
    </row>
    <row r="111" spans="1:12" ht="30" x14ac:dyDescent="0.15">
      <c r="A111" s="7">
        <v>109</v>
      </c>
      <c r="B111" s="7" t="s">
        <v>543</v>
      </c>
      <c r="C111" s="8" t="s">
        <v>544</v>
      </c>
      <c r="D111" s="8"/>
      <c r="E111" s="8" t="s">
        <v>545</v>
      </c>
      <c r="F111" s="8" t="s">
        <v>95</v>
      </c>
      <c r="G111" s="9" t="s">
        <v>546</v>
      </c>
      <c r="H111" s="18" t="str">
        <f t="shared" si="3"/>
        <v>未来を共創する経営チームをつくる</v>
      </c>
      <c r="I111" s="12" t="str">
        <f t="shared" si="2"/>
        <v>https://kinoden.kinokuniya.co.jp/tottori.pref.e-library/bookdetail/p/KP00063479</v>
      </c>
      <c r="J111" s="7" t="s">
        <v>1414</v>
      </c>
      <c r="K111" s="7"/>
      <c r="L111" s="7"/>
    </row>
    <row r="112" spans="1:12" ht="30" x14ac:dyDescent="0.15">
      <c r="A112" s="14">
        <v>110</v>
      </c>
      <c r="B112" s="14" t="s">
        <v>547</v>
      </c>
      <c r="C112" s="15" t="s">
        <v>548</v>
      </c>
      <c r="D112" s="15"/>
      <c r="E112" s="15" t="s">
        <v>549</v>
      </c>
      <c r="F112" s="15" t="s">
        <v>95</v>
      </c>
      <c r="G112" s="16" t="s">
        <v>546</v>
      </c>
      <c r="H112" s="17" t="str">
        <f t="shared" si="3"/>
        <v>管理職になったら読む本</v>
      </c>
      <c r="I112" s="13" t="str">
        <f t="shared" si="2"/>
        <v>https://kinoden.kinokuniya.co.jp/tottori.pref.e-library/bookdetail/p/KP00064680</v>
      </c>
      <c r="J112" s="14" t="s">
        <v>1414</v>
      </c>
      <c r="K112" s="14"/>
      <c r="L112" s="14"/>
    </row>
    <row r="113" spans="1:13" ht="30" x14ac:dyDescent="0.15">
      <c r="A113" s="7">
        <v>111</v>
      </c>
      <c r="B113" s="7" t="s">
        <v>550</v>
      </c>
      <c r="C113" s="8" t="s">
        <v>551</v>
      </c>
      <c r="D113" s="8"/>
      <c r="E113" s="8" t="s">
        <v>552</v>
      </c>
      <c r="F113" s="8" t="s">
        <v>95</v>
      </c>
      <c r="G113" s="9" t="s">
        <v>553</v>
      </c>
      <c r="H113" s="18" t="str">
        <f t="shared" si="3"/>
        <v>部下 後輩 年下との話し方</v>
      </c>
      <c r="I113" s="12" t="str">
        <f t="shared" si="2"/>
        <v>https://kinoden.kinokuniya.co.jp/tottori.pref.e-library/bookdetail/p/KP00066632</v>
      </c>
      <c r="J113" s="7" t="s">
        <v>1414</v>
      </c>
      <c r="K113" s="7"/>
      <c r="L113" s="7"/>
    </row>
    <row r="114" spans="1:13" ht="30" x14ac:dyDescent="0.15">
      <c r="A114" s="14">
        <v>112</v>
      </c>
      <c r="B114" s="14" t="s">
        <v>554</v>
      </c>
      <c r="C114" s="15" t="s">
        <v>555</v>
      </c>
      <c r="D114" s="15" t="s">
        <v>556</v>
      </c>
      <c r="E114" s="15" t="s">
        <v>557</v>
      </c>
      <c r="F114" s="15" t="s">
        <v>12</v>
      </c>
      <c r="G114" s="16" t="s">
        <v>558</v>
      </c>
      <c r="H114" s="17" t="str">
        <f t="shared" si="3"/>
        <v>ハローワーク採用の絶対法則</v>
      </c>
      <c r="I114" s="13" t="str">
        <f t="shared" si="2"/>
        <v>https://kinoden.kinokuniya.co.jp/tottori.pref.e-library/bookdetail/p/KP00057454</v>
      </c>
      <c r="J114" s="14" t="s">
        <v>1414</v>
      </c>
      <c r="K114" s="14"/>
      <c r="L114" s="14"/>
    </row>
    <row r="115" spans="1:13" ht="30" x14ac:dyDescent="0.15">
      <c r="A115" s="7">
        <v>113</v>
      </c>
      <c r="B115" s="7" t="s">
        <v>559</v>
      </c>
      <c r="C115" s="8" t="s">
        <v>560</v>
      </c>
      <c r="D115" s="8"/>
      <c r="E115" s="8" t="s">
        <v>561</v>
      </c>
      <c r="F115" s="8" t="s">
        <v>42</v>
      </c>
      <c r="G115" s="9" t="s">
        <v>558</v>
      </c>
      <c r="H115" s="18" t="str">
        <f t="shared" si="3"/>
        <v>内定獲得のメソッド　SPI解法の極意</v>
      </c>
      <c r="I115" s="12" t="str">
        <f t="shared" si="2"/>
        <v>https://kinoden.kinokuniya.co.jp/tottori.pref.e-library/bookdetail/p/KP00064050</v>
      </c>
      <c r="J115" s="7"/>
      <c r="K115" s="7"/>
      <c r="L115" s="7"/>
    </row>
    <row r="116" spans="1:13" ht="30" x14ac:dyDescent="0.15">
      <c r="A116" s="14">
        <v>114</v>
      </c>
      <c r="B116" s="14" t="s">
        <v>562</v>
      </c>
      <c r="C116" s="15" t="s">
        <v>563</v>
      </c>
      <c r="D116" s="15"/>
      <c r="E116" s="15" t="s">
        <v>561</v>
      </c>
      <c r="F116" s="15" t="s">
        <v>42</v>
      </c>
      <c r="G116" s="16" t="s">
        <v>558</v>
      </c>
      <c r="H116" s="17" t="str">
        <f t="shared" si="3"/>
        <v>要点マスター！　SPI</v>
      </c>
      <c r="I116" s="13" t="str">
        <f t="shared" si="2"/>
        <v>https://kinoden.kinokuniya.co.jp/tottori.pref.e-library/bookdetail/p/KP00064058</v>
      </c>
      <c r="J116" s="14"/>
      <c r="K116" s="14"/>
      <c r="L116" s="14"/>
    </row>
    <row r="117" spans="1:13" s="6" customFormat="1" ht="30" x14ac:dyDescent="0.15">
      <c r="A117" s="7">
        <v>115</v>
      </c>
      <c r="B117" s="7" t="s">
        <v>564</v>
      </c>
      <c r="C117" s="8" t="s">
        <v>565</v>
      </c>
      <c r="D117" s="8"/>
      <c r="E117" s="8" t="s">
        <v>566</v>
      </c>
      <c r="F117" s="8" t="s">
        <v>567</v>
      </c>
      <c r="G117" s="9" t="s">
        <v>568</v>
      </c>
      <c r="H117" s="18" t="str">
        <f t="shared" si="3"/>
        <v>財政学と公共経済学はじめの一歩　第3版</v>
      </c>
      <c r="I117" s="12" t="str">
        <f t="shared" si="2"/>
        <v>https://kinoden.kinokuniya.co.jp/tottori.pref.e-library/bookdetail/p/KP00067169</v>
      </c>
      <c r="J117" s="7"/>
      <c r="K117" s="7"/>
      <c r="L117" s="7"/>
      <c r="M117" s="5"/>
    </row>
    <row r="118" spans="1:13" s="6" customFormat="1" ht="30" x14ac:dyDescent="0.15">
      <c r="A118" s="14">
        <v>116</v>
      </c>
      <c r="B118" s="14" t="s">
        <v>569</v>
      </c>
      <c r="C118" s="15" t="s">
        <v>570</v>
      </c>
      <c r="D118" s="15" t="s">
        <v>571</v>
      </c>
      <c r="E118" s="15" t="s">
        <v>572</v>
      </c>
      <c r="F118" s="15" t="s">
        <v>573</v>
      </c>
      <c r="G118" s="16" t="s">
        <v>574</v>
      </c>
      <c r="H118" s="17" t="str">
        <f t="shared" si="3"/>
        <v>世界国勢図会</v>
      </c>
      <c r="I118" s="13" t="str">
        <f t="shared" si="2"/>
        <v>https://kinoden.kinokuniya.co.jp/tottori.pref.e-library/bookdetail/p/KP00070545</v>
      </c>
      <c r="J118" s="14"/>
      <c r="K118" s="14"/>
      <c r="L118" s="14"/>
      <c r="M118" s="5"/>
    </row>
    <row r="119" spans="1:13" s="6" customFormat="1" ht="30" x14ac:dyDescent="0.15">
      <c r="A119" s="7">
        <v>117</v>
      </c>
      <c r="B119" s="7" t="s">
        <v>575</v>
      </c>
      <c r="C119" s="8" t="s">
        <v>576</v>
      </c>
      <c r="D119" s="8"/>
      <c r="E119" s="8" t="s">
        <v>577</v>
      </c>
      <c r="F119" s="8" t="s">
        <v>442</v>
      </c>
      <c r="G119" s="9" t="s">
        <v>578</v>
      </c>
      <c r="H119" s="18" t="str">
        <f t="shared" si="3"/>
        <v>地域でつくる・地域をつくる　メディアとアーカイブ</v>
      </c>
      <c r="I119" s="12" t="str">
        <f t="shared" si="2"/>
        <v>https://kinoden.kinokuniya.co.jp/tottori.pref.e-library/bookdetail/p/KP00061438</v>
      </c>
      <c r="J119" s="7" t="s">
        <v>1414</v>
      </c>
      <c r="K119" s="7"/>
      <c r="L119" s="7"/>
      <c r="M119" s="5"/>
    </row>
    <row r="120" spans="1:13" ht="30" x14ac:dyDescent="0.15">
      <c r="A120" s="14">
        <v>118</v>
      </c>
      <c r="B120" s="14" t="s">
        <v>579</v>
      </c>
      <c r="C120" s="15" t="s">
        <v>580</v>
      </c>
      <c r="D120" s="15" t="s">
        <v>581</v>
      </c>
      <c r="E120" s="15" t="s">
        <v>582</v>
      </c>
      <c r="F120" s="15" t="s">
        <v>95</v>
      </c>
      <c r="G120" s="16" t="s">
        <v>583</v>
      </c>
      <c r="H120" s="17" t="str">
        <f t="shared" si="3"/>
        <v>参加型社会宣言</v>
      </c>
      <c r="I120" s="13" t="str">
        <f t="shared" si="2"/>
        <v>https://kinoden.kinokuniya.co.jp/tottori.pref.e-library/bookdetail/p/KP00062105</v>
      </c>
      <c r="J120" s="14" t="s">
        <v>1414</v>
      </c>
      <c r="K120" s="14"/>
      <c r="L120" s="14"/>
    </row>
    <row r="121" spans="1:13" s="6" customFormat="1" ht="30" x14ac:dyDescent="0.15">
      <c r="A121" s="7">
        <v>119</v>
      </c>
      <c r="B121" s="7" t="s">
        <v>584</v>
      </c>
      <c r="C121" s="8" t="s">
        <v>585</v>
      </c>
      <c r="D121" s="8"/>
      <c r="E121" s="8" t="s">
        <v>586</v>
      </c>
      <c r="F121" s="8" t="s">
        <v>3</v>
      </c>
      <c r="G121" s="9" t="s">
        <v>587</v>
      </c>
      <c r="H121" s="18" t="str">
        <f t="shared" si="3"/>
        <v>Think critically　クリティカル・シンキングで真実を見極める</v>
      </c>
      <c r="I121" s="12" t="str">
        <f t="shared" si="2"/>
        <v>https://kinoden.kinokuniya.co.jp/tottori.pref.e-library/bookdetail/p/KP00070345</v>
      </c>
      <c r="J121" s="7" t="s">
        <v>1414</v>
      </c>
      <c r="K121" s="7"/>
      <c r="L121" s="7"/>
      <c r="M121" s="5"/>
    </row>
    <row r="122" spans="1:13" s="6" customFormat="1" ht="30" x14ac:dyDescent="0.15">
      <c r="A122" s="14">
        <v>120</v>
      </c>
      <c r="B122" s="14" t="s">
        <v>588</v>
      </c>
      <c r="C122" s="15" t="s">
        <v>589</v>
      </c>
      <c r="D122" s="15"/>
      <c r="E122" s="15" t="s">
        <v>172</v>
      </c>
      <c r="F122" s="15" t="s">
        <v>95</v>
      </c>
      <c r="G122" s="16" t="s">
        <v>590</v>
      </c>
      <c r="H122" s="17" t="str">
        <f t="shared" si="3"/>
        <v>ほめ言葉の力</v>
      </c>
      <c r="I122" s="13" t="str">
        <f t="shared" si="2"/>
        <v>https://kinoden.kinokuniya.co.jp/tottori.pref.e-library/bookdetail/p/KP00063254</v>
      </c>
      <c r="J122" s="14" t="s">
        <v>1414</v>
      </c>
      <c r="K122" s="14"/>
      <c r="L122" s="14"/>
      <c r="M122" s="5"/>
    </row>
    <row r="123" spans="1:13" s="6" customFormat="1" ht="30" x14ac:dyDescent="0.15">
      <c r="A123" s="7">
        <v>121</v>
      </c>
      <c r="B123" s="7" t="s">
        <v>591</v>
      </c>
      <c r="C123" s="8" t="s">
        <v>592</v>
      </c>
      <c r="D123" s="8"/>
      <c r="E123" s="8" t="s">
        <v>593</v>
      </c>
      <c r="F123" s="8" t="s">
        <v>95</v>
      </c>
      <c r="G123" s="9" t="s">
        <v>39</v>
      </c>
      <c r="H123" s="18" t="str">
        <f t="shared" si="3"/>
        <v>「叱る人」より「ほめる人」</v>
      </c>
      <c r="I123" s="12" t="str">
        <f t="shared" si="2"/>
        <v>https://kinoden.kinokuniya.co.jp/tottori.pref.e-library/bookdetail/p/KP00063248</v>
      </c>
      <c r="J123" s="7" t="s">
        <v>1414</v>
      </c>
      <c r="K123" s="7"/>
      <c r="L123" s="7"/>
      <c r="M123" s="5"/>
    </row>
    <row r="124" spans="1:13" s="6" customFormat="1" ht="30" x14ac:dyDescent="0.15">
      <c r="A124" s="14">
        <v>122</v>
      </c>
      <c r="B124" s="14" t="s">
        <v>594</v>
      </c>
      <c r="C124" s="15" t="s">
        <v>595</v>
      </c>
      <c r="D124" s="15"/>
      <c r="E124" s="15" t="s">
        <v>596</v>
      </c>
      <c r="F124" s="15" t="s">
        <v>95</v>
      </c>
      <c r="G124" s="16" t="s">
        <v>39</v>
      </c>
      <c r="H124" s="17" t="str">
        <f t="shared" si="3"/>
        <v>話すより10倍ラク！ 新 聞く会話術</v>
      </c>
      <c r="I124" s="13" t="str">
        <f t="shared" si="2"/>
        <v>https://kinoden.kinokuniya.co.jp/tottori.pref.e-library/bookdetail/p/KP00063418</v>
      </c>
      <c r="J124" s="14" t="s">
        <v>1414</v>
      </c>
      <c r="K124" s="14"/>
      <c r="L124" s="14"/>
      <c r="M124" s="5"/>
    </row>
    <row r="125" spans="1:13" s="6" customFormat="1" ht="45" x14ac:dyDescent="0.15">
      <c r="A125" s="7">
        <v>123</v>
      </c>
      <c r="B125" s="7" t="s">
        <v>597</v>
      </c>
      <c r="C125" s="8" t="s">
        <v>598</v>
      </c>
      <c r="D125" s="8" t="s">
        <v>599</v>
      </c>
      <c r="E125" s="8" t="s">
        <v>552</v>
      </c>
      <c r="F125" s="8" t="s">
        <v>95</v>
      </c>
      <c r="G125" s="9" t="s">
        <v>600</v>
      </c>
      <c r="H125" s="18" t="str">
        <f t="shared" si="3"/>
        <v>超雑談力【弱点に合わせて読む場所がわかる！特設ページ付き！】</v>
      </c>
      <c r="I125" s="12" t="str">
        <f t="shared" si="2"/>
        <v>https://kinoden.kinokuniya.co.jp/tottori.pref.e-library/bookdetail/p/KP00064554</v>
      </c>
      <c r="J125" s="7" t="s">
        <v>1414</v>
      </c>
      <c r="K125" s="7"/>
      <c r="L125" s="7"/>
      <c r="M125" s="5"/>
    </row>
    <row r="126" spans="1:13" s="6" customFormat="1" ht="30" x14ac:dyDescent="0.15">
      <c r="A126" s="14">
        <v>124</v>
      </c>
      <c r="B126" s="14" t="s">
        <v>601</v>
      </c>
      <c r="C126" s="15" t="s">
        <v>602</v>
      </c>
      <c r="D126" s="15"/>
      <c r="E126" s="15" t="s">
        <v>25</v>
      </c>
      <c r="F126" s="15" t="s">
        <v>26</v>
      </c>
      <c r="G126" s="16" t="s">
        <v>603</v>
      </c>
      <c r="H126" s="17" t="str">
        <f t="shared" si="3"/>
        <v>日本の伝統文化・風習 レファレンスブック</v>
      </c>
      <c r="I126" s="13" t="str">
        <f t="shared" si="2"/>
        <v>https://kinoden.kinokuniya.co.jp/tottori.pref.e-library/bookdetail/p/KP00070758</v>
      </c>
      <c r="J126" s="14"/>
      <c r="K126" s="14"/>
      <c r="L126" s="14"/>
      <c r="M126" s="5"/>
    </row>
    <row r="127" spans="1:13" s="6" customFormat="1" ht="30" x14ac:dyDescent="0.15">
      <c r="A127" s="7">
        <v>125</v>
      </c>
      <c r="B127" s="7" t="s">
        <v>604</v>
      </c>
      <c r="C127" s="8" t="s">
        <v>605</v>
      </c>
      <c r="D127" s="8"/>
      <c r="E127" s="8" t="s">
        <v>606</v>
      </c>
      <c r="F127" s="8" t="s">
        <v>10</v>
      </c>
      <c r="G127" s="9" t="s">
        <v>607</v>
      </c>
      <c r="H127" s="18" t="str">
        <f t="shared" si="3"/>
        <v>中山間地域ハンドブック</v>
      </c>
      <c r="I127" s="12" t="str">
        <f t="shared" si="2"/>
        <v>https://kinoden.kinokuniya.co.jp/tottori.pref.e-library/bookdetail/p/KP00061995</v>
      </c>
      <c r="J127" s="7"/>
      <c r="K127" s="7"/>
      <c r="L127" s="7"/>
      <c r="M127" s="5"/>
    </row>
    <row r="128" spans="1:13" s="6" customFormat="1" x14ac:dyDescent="0.15">
      <c r="A128" s="14">
        <v>126</v>
      </c>
      <c r="B128" s="14" t="s">
        <v>608</v>
      </c>
      <c r="C128" s="15" t="s">
        <v>609</v>
      </c>
      <c r="D128" s="15" t="s">
        <v>610</v>
      </c>
      <c r="E128" s="15" t="s">
        <v>611</v>
      </c>
      <c r="F128" s="15" t="s">
        <v>335</v>
      </c>
      <c r="G128" s="16" t="s">
        <v>612</v>
      </c>
      <c r="H128" s="17" t="str">
        <f t="shared" si="3"/>
        <v>アンダークラス２０３０</v>
      </c>
      <c r="I128" s="13" t="str">
        <f t="shared" si="2"/>
        <v>https://kinoden.kinokuniya.co.jp/tottori.pref.e-library/bookdetail/p/KP00067786</v>
      </c>
      <c r="J128" s="14" t="s">
        <v>1414</v>
      </c>
      <c r="K128" s="14"/>
      <c r="L128" s="14"/>
      <c r="M128" s="5"/>
    </row>
    <row r="129" spans="1:13" s="6" customFormat="1" ht="30" x14ac:dyDescent="0.15">
      <c r="A129" s="7">
        <v>127</v>
      </c>
      <c r="B129" s="7" t="s">
        <v>613</v>
      </c>
      <c r="C129" s="8" t="s">
        <v>614</v>
      </c>
      <c r="D129" s="8" t="s">
        <v>615</v>
      </c>
      <c r="E129" s="8" t="s">
        <v>616</v>
      </c>
      <c r="F129" s="8" t="s">
        <v>12</v>
      </c>
      <c r="G129" s="9" t="s">
        <v>617</v>
      </c>
      <c r="H129" s="18" t="str">
        <f t="shared" si="3"/>
        <v>子育て世代のための 快適移住マニュアル</v>
      </c>
      <c r="I129" s="12" t="str">
        <f t="shared" si="2"/>
        <v>https://kinoden.kinokuniya.co.jp/tottori.pref.e-library/bookdetail/p/KP00068193</v>
      </c>
      <c r="J129" s="7" t="s">
        <v>1414</v>
      </c>
      <c r="K129" s="7"/>
      <c r="L129" s="7"/>
      <c r="M129" s="5"/>
    </row>
    <row r="130" spans="1:13" s="6" customFormat="1" ht="30" x14ac:dyDescent="0.15">
      <c r="A130" s="14">
        <v>128</v>
      </c>
      <c r="B130" s="14" t="s">
        <v>618</v>
      </c>
      <c r="C130" s="15" t="s">
        <v>619</v>
      </c>
      <c r="D130" s="15" t="s">
        <v>620</v>
      </c>
      <c r="E130" s="15" t="s">
        <v>621</v>
      </c>
      <c r="F130" s="15" t="s">
        <v>3</v>
      </c>
      <c r="G130" s="16" t="s">
        <v>622</v>
      </c>
      <c r="H130" s="17" t="str">
        <f t="shared" si="3"/>
        <v>仕事から見た「2020年」</v>
      </c>
      <c r="I130" s="13" t="str">
        <f t="shared" si="2"/>
        <v>https://kinoden.kinokuniya.co.jp/tottori.pref.e-library/bookdetail/p/KP00070714</v>
      </c>
      <c r="J130" s="14" t="s">
        <v>1414</v>
      </c>
      <c r="K130" s="14"/>
      <c r="L130" s="14"/>
      <c r="M130" s="5"/>
    </row>
    <row r="131" spans="1:13" s="6" customFormat="1" ht="30" x14ac:dyDescent="0.15">
      <c r="A131" s="7">
        <v>129</v>
      </c>
      <c r="B131" s="7" t="s">
        <v>623</v>
      </c>
      <c r="C131" s="8" t="s">
        <v>624</v>
      </c>
      <c r="D131" s="8" t="s">
        <v>625</v>
      </c>
      <c r="E131" s="8" t="s">
        <v>626</v>
      </c>
      <c r="F131" s="8" t="s">
        <v>95</v>
      </c>
      <c r="G131" s="9" t="s">
        <v>627</v>
      </c>
      <c r="H131" s="18" t="str">
        <f t="shared" si="3"/>
        <v>定年後も働きたい。</v>
      </c>
      <c r="I131" s="12" t="str">
        <f t="shared" si="2"/>
        <v>https://kinoden.kinokuniya.co.jp/tottori.pref.e-library/bookdetail/p/KP00064560</v>
      </c>
      <c r="J131" s="7" t="s">
        <v>1414</v>
      </c>
      <c r="K131" s="7"/>
      <c r="L131" s="7"/>
      <c r="M131" s="5"/>
    </row>
    <row r="132" spans="1:13" s="6" customFormat="1" ht="30" x14ac:dyDescent="0.15">
      <c r="A132" s="14">
        <v>130</v>
      </c>
      <c r="B132" s="14" t="s">
        <v>628</v>
      </c>
      <c r="C132" s="15" t="s">
        <v>629</v>
      </c>
      <c r="D132" s="15"/>
      <c r="E132" s="15" t="s">
        <v>630</v>
      </c>
      <c r="F132" s="15" t="s">
        <v>95</v>
      </c>
      <c r="G132" s="16" t="s">
        <v>631</v>
      </c>
      <c r="H132" s="17" t="str">
        <f t="shared" si="3"/>
        <v>成長する会社のトイレ戦略</v>
      </c>
      <c r="I132" s="13" t="str">
        <f t="shared" ref="I132:I195" si="4">HYPERLINK("https://kinoden.kinokuniya.co.jp/tottori.pref.e-library/bookdetail/p/"&amp;B132)</f>
        <v>https://kinoden.kinokuniya.co.jp/tottori.pref.e-library/bookdetail/p/KP00062275</v>
      </c>
      <c r="J132" s="14" t="s">
        <v>1414</v>
      </c>
      <c r="K132" s="14"/>
      <c r="L132" s="14"/>
      <c r="M132" s="5"/>
    </row>
    <row r="133" spans="1:13" s="6" customFormat="1" ht="30" x14ac:dyDescent="0.15">
      <c r="A133" s="7">
        <v>131</v>
      </c>
      <c r="B133" s="7" t="s">
        <v>632</v>
      </c>
      <c r="C133" s="8" t="s">
        <v>633</v>
      </c>
      <c r="D133" s="8" t="s">
        <v>634</v>
      </c>
      <c r="E133" s="8" t="s">
        <v>635</v>
      </c>
      <c r="F133" s="8" t="s">
        <v>27</v>
      </c>
      <c r="G133" s="9" t="s">
        <v>636</v>
      </c>
      <c r="H133" s="18" t="str">
        <f t="shared" si="3"/>
        <v>Q＆A離婚・再婚家族と子どもを知るための基礎知識</v>
      </c>
      <c r="I133" s="12" t="str">
        <f t="shared" si="4"/>
        <v>https://kinoden.kinokuniya.co.jp/tottori.pref.e-library/bookdetail/p/KP00068844</v>
      </c>
      <c r="J133" s="7"/>
      <c r="K133" s="7"/>
      <c r="L133" s="7"/>
      <c r="M133" s="5"/>
    </row>
    <row r="134" spans="1:13" s="6" customFormat="1" ht="30" x14ac:dyDescent="0.15">
      <c r="A134" s="14">
        <v>132</v>
      </c>
      <c r="B134" s="14" t="s">
        <v>637</v>
      </c>
      <c r="C134" s="15" t="s">
        <v>638</v>
      </c>
      <c r="D134" s="15" t="s">
        <v>639</v>
      </c>
      <c r="E134" s="15" t="s">
        <v>640</v>
      </c>
      <c r="F134" s="15" t="s">
        <v>442</v>
      </c>
      <c r="G134" s="16" t="s">
        <v>62</v>
      </c>
      <c r="H134" s="17" t="str">
        <f t="shared" ref="H134:H197" si="5">HYPERLINK(I134,C134)</f>
        <v>ろう者と聴者の懸け橋に</v>
      </c>
      <c r="I134" s="13" t="str">
        <f t="shared" si="4"/>
        <v>https://kinoden.kinokuniya.co.jp/tottori.pref.e-library/bookdetail/p/KP00060289</v>
      </c>
      <c r="J134" s="14" t="s">
        <v>1414</v>
      </c>
      <c r="K134" s="14"/>
      <c r="L134" s="14"/>
      <c r="M134" s="5"/>
    </row>
    <row r="135" spans="1:13" s="6" customFormat="1" ht="30" x14ac:dyDescent="0.15">
      <c r="A135" s="7">
        <v>133</v>
      </c>
      <c r="B135" s="7" t="s">
        <v>641</v>
      </c>
      <c r="C135" s="8" t="s">
        <v>642</v>
      </c>
      <c r="D135" s="8"/>
      <c r="E135" s="8" t="s">
        <v>643</v>
      </c>
      <c r="F135" s="8" t="s">
        <v>9</v>
      </c>
      <c r="G135" s="9" t="s">
        <v>62</v>
      </c>
      <c r="H135" s="18" t="str">
        <f t="shared" si="5"/>
        <v>これならわかる スッキリ図解 介護BCP（業務継続計画）</v>
      </c>
      <c r="I135" s="12" t="str">
        <f t="shared" si="4"/>
        <v>https://kinoden.kinokuniya.co.jp/tottori.pref.e-library/bookdetail/p/KP00069701</v>
      </c>
      <c r="J135" s="7" t="s">
        <v>1414</v>
      </c>
      <c r="K135" s="7"/>
      <c r="L135" s="7"/>
      <c r="M135" s="5"/>
    </row>
    <row r="136" spans="1:13" s="6" customFormat="1" ht="30" x14ac:dyDescent="0.15">
      <c r="A136" s="14">
        <v>134</v>
      </c>
      <c r="B136" s="14" t="s">
        <v>644</v>
      </c>
      <c r="C136" s="15" t="s">
        <v>645</v>
      </c>
      <c r="D136" s="15" t="s">
        <v>646</v>
      </c>
      <c r="E136" s="15" t="s">
        <v>647</v>
      </c>
      <c r="F136" s="15" t="s">
        <v>47</v>
      </c>
      <c r="G136" s="16" t="s">
        <v>648</v>
      </c>
      <c r="H136" s="17" t="str">
        <f t="shared" si="5"/>
        <v>私の体験的グループワーク論</v>
      </c>
      <c r="I136" s="13" t="str">
        <f t="shared" si="4"/>
        <v>https://kinoden.kinokuniya.co.jp/tottori.pref.e-library/bookdetail/p/KP00057177</v>
      </c>
      <c r="J136" s="14" t="s">
        <v>1414</v>
      </c>
      <c r="K136" s="14"/>
      <c r="L136" s="14"/>
      <c r="M136" s="5"/>
    </row>
    <row r="137" spans="1:13" s="6" customFormat="1" ht="30" x14ac:dyDescent="0.15">
      <c r="A137" s="7">
        <v>135</v>
      </c>
      <c r="B137" s="7" t="s">
        <v>649</v>
      </c>
      <c r="C137" s="8" t="s">
        <v>650</v>
      </c>
      <c r="D137" s="8" t="s">
        <v>651</v>
      </c>
      <c r="E137" s="8" t="s">
        <v>643</v>
      </c>
      <c r="F137" s="8" t="s">
        <v>9</v>
      </c>
      <c r="G137" s="9" t="s">
        <v>652</v>
      </c>
      <c r="H137" s="18" t="str">
        <f t="shared" si="5"/>
        <v>これならわかる〈スッキリ図解〉実地指導</v>
      </c>
      <c r="I137" s="12" t="str">
        <f t="shared" si="4"/>
        <v>https://kinoden.kinokuniya.co.jp/tottori.pref.e-library/bookdetail/p/KP00057152</v>
      </c>
      <c r="J137" s="7" t="s">
        <v>1414</v>
      </c>
      <c r="K137" s="7"/>
      <c r="L137" s="7"/>
      <c r="M137" s="5"/>
    </row>
    <row r="138" spans="1:13" s="6" customFormat="1" ht="30" x14ac:dyDescent="0.15">
      <c r="A138" s="14">
        <v>136</v>
      </c>
      <c r="B138" s="14" t="s">
        <v>653</v>
      </c>
      <c r="C138" s="15" t="s">
        <v>654</v>
      </c>
      <c r="D138" s="15" t="s">
        <v>655</v>
      </c>
      <c r="E138" s="15" t="s">
        <v>656</v>
      </c>
      <c r="F138" s="15" t="s">
        <v>9</v>
      </c>
      <c r="G138" s="16" t="s">
        <v>652</v>
      </c>
      <c r="H138" s="17" t="str">
        <f t="shared" si="5"/>
        <v>「食べる」介護のきほん</v>
      </c>
      <c r="I138" s="13" t="str">
        <f t="shared" si="4"/>
        <v>https://kinoden.kinokuniya.co.jp/tottori.pref.e-library/bookdetail/p/KP00069674</v>
      </c>
      <c r="J138" s="14" t="s">
        <v>1414</v>
      </c>
      <c r="K138" s="14"/>
      <c r="L138" s="14"/>
      <c r="M138" s="5"/>
    </row>
    <row r="139" spans="1:13" s="6" customFormat="1" ht="45" x14ac:dyDescent="0.15">
      <c r="A139" s="7">
        <v>137</v>
      </c>
      <c r="B139" s="7" t="s">
        <v>657</v>
      </c>
      <c r="C139" s="8" t="s">
        <v>658</v>
      </c>
      <c r="D139" s="8" t="s">
        <v>659</v>
      </c>
      <c r="E139" s="8" t="s">
        <v>660</v>
      </c>
      <c r="F139" s="8" t="s">
        <v>9</v>
      </c>
      <c r="G139" s="9" t="s">
        <v>652</v>
      </c>
      <c r="H139" s="18" t="str">
        <f t="shared" si="5"/>
        <v>「家族介護」のきほん</v>
      </c>
      <c r="I139" s="12" t="str">
        <f t="shared" si="4"/>
        <v>https://kinoden.kinokuniya.co.jp/tottori.pref.e-library/bookdetail/p/KP00069676</v>
      </c>
      <c r="J139" s="7" t="s">
        <v>1414</v>
      </c>
      <c r="K139" s="7"/>
      <c r="L139" s="7"/>
      <c r="M139" s="5"/>
    </row>
    <row r="140" spans="1:13" s="6" customFormat="1" x14ac:dyDescent="0.15">
      <c r="A140" s="14">
        <v>138</v>
      </c>
      <c r="B140" s="14" t="s">
        <v>661</v>
      </c>
      <c r="C140" s="15" t="s">
        <v>662</v>
      </c>
      <c r="D140" s="15" t="s">
        <v>663</v>
      </c>
      <c r="E140" s="15" t="s">
        <v>664</v>
      </c>
      <c r="F140" s="15" t="s">
        <v>335</v>
      </c>
      <c r="G140" s="16" t="s">
        <v>63</v>
      </c>
      <c r="H140" s="17" t="str">
        <f t="shared" si="5"/>
        <v>世界を手で見る、耳で見る</v>
      </c>
      <c r="I140" s="13" t="str">
        <f t="shared" si="4"/>
        <v>https://kinoden.kinokuniya.co.jp/tottori.pref.e-library/bookdetail/p/KP00067773</v>
      </c>
      <c r="J140" s="14" t="s">
        <v>1414</v>
      </c>
      <c r="K140" s="14"/>
      <c r="L140" s="14"/>
      <c r="M140" s="5"/>
    </row>
    <row r="141" spans="1:13" s="6" customFormat="1" ht="30" x14ac:dyDescent="0.15">
      <c r="A141" s="7">
        <v>139</v>
      </c>
      <c r="B141" s="7" t="s">
        <v>665</v>
      </c>
      <c r="C141" s="8" t="s">
        <v>666</v>
      </c>
      <c r="D141" s="8"/>
      <c r="E141" s="8" t="s">
        <v>667</v>
      </c>
      <c r="F141" s="8" t="s">
        <v>9</v>
      </c>
      <c r="G141" s="9" t="s">
        <v>64</v>
      </c>
      <c r="H141" s="18" t="str">
        <f t="shared" si="5"/>
        <v>これならわかる〈スッキリ図解〉　精神保健福祉制度のきほん</v>
      </c>
      <c r="I141" s="12" t="str">
        <f t="shared" si="4"/>
        <v>https://kinoden.kinokuniya.co.jp/tottori.pref.e-library/bookdetail/p/KP00057159</v>
      </c>
      <c r="J141" s="7" t="s">
        <v>1414</v>
      </c>
      <c r="K141" s="7"/>
      <c r="L141" s="7"/>
      <c r="M141" s="5"/>
    </row>
    <row r="142" spans="1:13" s="6" customFormat="1" ht="30" x14ac:dyDescent="0.15">
      <c r="A142" s="14">
        <v>140</v>
      </c>
      <c r="B142" s="14" t="s">
        <v>668</v>
      </c>
      <c r="C142" s="15" t="s">
        <v>669</v>
      </c>
      <c r="D142" s="15" t="s">
        <v>670</v>
      </c>
      <c r="E142" s="15" t="s">
        <v>671</v>
      </c>
      <c r="F142" s="15" t="s">
        <v>66</v>
      </c>
      <c r="G142" s="16" t="s">
        <v>64</v>
      </c>
      <c r="H142" s="17" t="str">
        <f t="shared" si="5"/>
        <v>発達障害のある女の子・女性の支援</v>
      </c>
      <c r="I142" s="13" t="str">
        <f t="shared" si="4"/>
        <v>https://kinoden.kinokuniya.co.jp/tottori.pref.e-library/bookdetail/p/KP00067872</v>
      </c>
      <c r="J142" s="14" t="s">
        <v>1414</v>
      </c>
      <c r="K142" s="14"/>
      <c r="L142" s="14"/>
      <c r="M142" s="5"/>
    </row>
    <row r="143" spans="1:13" ht="30" x14ac:dyDescent="0.15">
      <c r="A143" s="7">
        <v>141</v>
      </c>
      <c r="B143" s="7" t="s">
        <v>672</v>
      </c>
      <c r="C143" s="8" t="s">
        <v>673</v>
      </c>
      <c r="D143" s="8"/>
      <c r="E143" s="8" t="s">
        <v>674</v>
      </c>
      <c r="F143" s="8" t="s">
        <v>66</v>
      </c>
      <c r="G143" s="9" t="s">
        <v>64</v>
      </c>
      <c r="H143" s="18" t="str">
        <f t="shared" si="5"/>
        <v>発達障害支援につなげる包括的アセスメント</v>
      </c>
      <c r="I143" s="12" t="str">
        <f t="shared" si="4"/>
        <v>https://kinoden.kinokuniya.co.jp/tottori.pref.e-library/bookdetail/p/KP00067999</v>
      </c>
      <c r="J143" s="7" t="s">
        <v>1414</v>
      </c>
      <c r="K143" s="7"/>
      <c r="L143" s="7"/>
    </row>
    <row r="144" spans="1:13" ht="30" x14ac:dyDescent="0.15">
      <c r="A144" s="14">
        <v>142</v>
      </c>
      <c r="B144" s="14" t="s">
        <v>675</v>
      </c>
      <c r="C144" s="15" t="s">
        <v>676</v>
      </c>
      <c r="D144" s="15" t="s">
        <v>677</v>
      </c>
      <c r="E144" s="15" t="s">
        <v>671</v>
      </c>
      <c r="F144" s="15" t="s">
        <v>66</v>
      </c>
      <c r="G144" s="16" t="s">
        <v>64</v>
      </c>
      <c r="H144" s="17" t="str">
        <f t="shared" si="5"/>
        <v>続・発達障害のある女の子・女性の支援 </v>
      </c>
      <c r="I144" s="13" t="str">
        <f t="shared" si="4"/>
        <v>https://kinoden.kinokuniya.co.jp/tottori.pref.e-library/bookdetail/p/KP00071310</v>
      </c>
      <c r="J144" s="14" t="s">
        <v>1414</v>
      </c>
      <c r="K144" s="14"/>
      <c r="L144" s="14"/>
    </row>
    <row r="145" spans="1:12" ht="45" x14ac:dyDescent="0.15">
      <c r="A145" s="7">
        <v>143</v>
      </c>
      <c r="B145" s="7" t="s">
        <v>678</v>
      </c>
      <c r="C145" s="8" t="s">
        <v>679</v>
      </c>
      <c r="D145" s="8" t="s">
        <v>680</v>
      </c>
      <c r="E145" s="8" t="s">
        <v>681</v>
      </c>
      <c r="F145" s="8" t="s">
        <v>95</v>
      </c>
      <c r="G145" s="9" t="s">
        <v>682</v>
      </c>
      <c r="H145" s="18" t="str">
        <f t="shared" si="5"/>
        <v>福島原発事故10年検証委員会</v>
      </c>
      <c r="I145" s="12" t="str">
        <f t="shared" si="4"/>
        <v>https://kinoden.kinokuniya.co.jp/tottori.pref.e-library/bookdetail/p/KP00063462</v>
      </c>
      <c r="J145" s="7" t="s">
        <v>1414</v>
      </c>
      <c r="K145" s="7"/>
      <c r="L145" s="7"/>
    </row>
    <row r="146" spans="1:12" ht="30" x14ac:dyDescent="0.15">
      <c r="A146" s="14">
        <v>144</v>
      </c>
      <c r="B146" s="14" t="s">
        <v>683</v>
      </c>
      <c r="C146" s="15" t="s">
        <v>684</v>
      </c>
      <c r="D146" s="15" t="s">
        <v>685</v>
      </c>
      <c r="E146" s="15" t="s">
        <v>686</v>
      </c>
      <c r="F146" s="15" t="s">
        <v>56</v>
      </c>
      <c r="G146" s="16" t="s">
        <v>687</v>
      </c>
      <c r="H146" s="17" t="str">
        <f t="shared" si="5"/>
        <v>児童養護施設で暮らすということ</v>
      </c>
      <c r="I146" s="13" t="str">
        <f t="shared" si="4"/>
        <v>https://kinoden.kinokuniya.co.jp/tottori.pref.e-library/bookdetail/p/KP00067009</v>
      </c>
      <c r="J146" s="14" t="s">
        <v>1414</v>
      </c>
      <c r="K146" s="14"/>
      <c r="L146" s="14"/>
    </row>
    <row r="147" spans="1:12" ht="30" x14ac:dyDescent="0.15">
      <c r="A147" s="7">
        <v>145</v>
      </c>
      <c r="B147" s="7" t="s">
        <v>688</v>
      </c>
      <c r="C147" s="8" t="s">
        <v>689</v>
      </c>
      <c r="D147" s="8" t="s">
        <v>690</v>
      </c>
      <c r="E147" s="8" t="s">
        <v>691</v>
      </c>
      <c r="F147" s="8" t="s">
        <v>692</v>
      </c>
      <c r="G147" s="9" t="s">
        <v>693</v>
      </c>
      <c r="H147" s="18" t="str">
        <f t="shared" si="5"/>
        <v>教育書の生かし方</v>
      </c>
      <c r="I147" s="12" t="str">
        <f t="shared" si="4"/>
        <v>https://kinoden.kinokuniya.co.jp/tottori.pref.e-library/bookdetail/p/KP00062006</v>
      </c>
      <c r="J147" s="7" t="s">
        <v>1414</v>
      </c>
      <c r="K147" s="7"/>
      <c r="L147" s="7"/>
    </row>
    <row r="148" spans="1:12" x14ac:dyDescent="0.15">
      <c r="A148" s="14">
        <v>146</v>
      </c>
      <c r="B148" s="14" t="s">
        <v>694</v>
      </c>
      <c r="C148" s="15" t="s">
        <v>695</v>
      </c>
      <c r="D148" s="15"/>
      <c r="E148" s="15" t="s">
        <v>696</v>
      </c>
      <c r="F148" s="15" t="s">
        <v>692</v>
      </c>
      <c r="G148" s="16" t="s">
        <v>65</v>
      </c>
      <c r="H148" s="17" t="str">
        <f t="shared" si="5"/>
        <v>複雑化の教育論</v>
      </c>
      <c r="I148" s="13" t="str">
        <f t="shared" si="4"/>
        <v>https://kinoden.kinokuniya.co.jp/tottori.pref.e-library/bookdetail/p/KP00062005</v>
      </c>
      <c r="J148" s="14" t="s">
        <v>1414</v>
      </c>
      <c r="K148" s="14"/>
      <c r="L148" s="14"/>
    </row>
    <row r="149" spans="1:12" ht="30" x14ac:dyDescent="0.15">
      <c r="A149" s="7">
        <v>147</v>
      </c>
      <c r="B149" s="7" t="s">
        <v>697</v>
      </c>
      <c r="C149" s="8" t="s">
        <v>698</v>
      </c>
      <c r="D149" s="8" t="s">
        <v>699</v>
      </c>
      <c r="E149" s="8" t="s">
        <v>700</v>
      </c>
      <c r="F149" s="8" t="s">
        <v>701</v>
      </c>
      <c r="G149" s="9" t="s">
        <v>65</v>
      </c>
      <c r="H149" s="18" t="str">
        <f t="shared" si="5"/>
        <v>共に揺れる、共に育つ</v>
      </c>
      <c r="I149" s="12" t="str">
        <f t="shared" si="4"/>
        <v>https://kinoden.kinokuniya.co.jp/tottori.pref.e-library/bookdetail/p/KP00070860</v>
      </c>
      <c r="J149" s="7" t="s">
        <v>1414</v>
      </c>
      <c r="K149" s="7"/>
      <c r="L149" s="7"/>
    </row>
    <row r="150" spans="1:12" x14ac:dyDescent="0.15">
      <c r="A150" s="14">
        <v>148</v>
      </c>
      <c r="B150" s="14" t="s">
        <v>702</v>
      </c>
      <c r="C150" s="15" t="s">
        <v>703</v>
      </c>
      <c r="D150" s="15"/>
      <c r="E150" s="15" t="s">
        <v>704</v>
      </c>
      <c r="F150" s="15" t="s">
        <v>56</v>
      </c>
      <c r="G150" s="16" t="s">
        <v>705</v>
      </c>
      <c r="H150" s="17" t="str">
        <f t="shared" si="5"/>
        <v>学問としての教育学</v>
      </c>
      <c r="I150" s="13" t="str">
        <f t="shared" si="4"/>
        <v>https://kinoden.kinokuniya.co.jp/tottori.pref.e-library/bookdetail/p/KP00066991</v>
      </c>
      <c r="J150" s="14" t="s">
        <v>1414</v>
      </c>
      <c r="K150" s="14"/>
      <c r="L150" s="14"/>
    </row>
    <row r="151" spans="1:12" ht="30" x14ac:dyDescent="0.15">
      <c r="A151" s="7">
        <v>149</v>
      </c>
      <c r="B151" s="7" t="s">
        <v>706</v>
      </c>
      <c r="C151" s="8" t="s">
        <v>707</v>
      </c>
      <c r="D151" s="8"/>
      <c r="E151" s="8" t="s">
        <v>708</v>
      </c>
      <c r="F151" s="8" t="s">
        <v>6</v>
      </c>
      <c r="G151" s="9" t="s">
        <v>709</v>
      </c>
      <c r="H151" s="18" t="str">
        <f t="shared" si="5"/>
        <v>神田橋條治　スクールカウンセラーへの助言100</v>
      </c>
      <c r="I151" s="12" t="str">
        <f t="shared" si="4"/>
        <v>https://kinoden.kinokuniya.co.jp/tottori.pref.e-library/bookdetail/p/KP00066703</v>
      </c>
      <c r="J151" s="7" t="s">
        <v>1414</v>
      </c>
      <c r="K151" s="7"/>
      <c r="L151" s="7"/>
    </row>
    <row r="152" spans="1:12" x14ac:dyDescent="0.15">
      <c r="A152" s="14">
        <v>150</v>
      </c>
      <c r="B152" s="14" t="s">
        <v>710</v>
      </c>
      <c r="C152" s="15" t="s">
        <v>711</v>
      </c>
      <c r="D152" s="15"/>
      <c r="E152" s="15" t="s">
        <v>712</v>
      </c>
      <c r="F152" s="15" t="s">
        <v>11</v>
      </c>
      <c r="G152" s="16" t="s">
        <v>709</v>
      </c>
      <c r="H152" s="17" t="str">
        <f t="shared" si="5"/>
        <v>スクールカウンセラーという仕事</v>
      </c>
      <c r="I152" s="13" t="str">
        <f t="shared" si="4"/>
        <v>https://kinoden.kinokuniya.co.jp/tottori.pref.e-library/bookdetail/p/KP00071383</v>
      </c>
      <c r="J152" s="14" t="s">
        <v>1414</v>
      </c>
      <c r="K152" s="14"/>
      <c r="L152" s="14"/>
    </row>
    <row r="153" spans="1:12" x14ac:dyDescent="0.15">
      <c r="A153" s="7">
        <v>151</v>
      </c>
      <c r="B153" s="7" t="s">
        <v>713</v>
      </c>
      <c r="C153" s="8" t="s">
        <v>714</v>
      </c>
      <c r="D153" s="8" t="s">
        <v>715</v>
      </c>
      <c r="E153" s="8" t="s">
        <v>716</v>
      </c>
      <c r="F153" s="8" t="s">
        <v>11</v>
      </c>
      <c r="G153" s="9" t="s">
        <v>717</v>
      </c>
      <c r="H153" s="18" t="str">
        <f t="shared" si="5"/>
        <v>現代フランスのエリート形成</v>
      </c>
      <c r="I153" s="12" t="str">
        <f t="shared" si="4"/>
        <v>https://kinoden.kinokuniya.co.jp/tottori.pref.e-library/bookdetail/p/KP00059524</v>
      </c>
      <c r="J153" s="7" t="s">
        <v>1414</v>
      </c>
      <c r="K153" s="7"/>
      <c r="L153" s="7"/>
    </row>
    <row r="154" spans="1:12" x14ac:dyDescent="0.15">
      <c r="A154" s="14">
        <v>152</v>
      </c>
      <c r="B154" s="14" t="s">
        <v>718</v>
      </c>
      <c r="C154" s="15" t="s">
        <v>719</v>
      </c>
      <c r="D154" s="15"/>
      <c r="E154" s="15" t="s">
        <v>720</v>
      </c>
      <c r="F154" s="15" t="s">
        <v>66</v>
      </c>
      <c r="G154" s="16" t="s">
        <v>717</v>
      </c>
      <c r="H154" s="17" t="str">
        <f t="shared" si="5"/>
        <v>外国人の子どもへの学習支援</v>
      </c>
      <c r="I154" s="13" t="str">
        <f t="shared" si="4"/>
        <v>https://kinoden.kinokuniya.co.jp/tottori.pref.e-library/bookdetail/p/KP00071961</v>
      </c>
      <c r="J154" s="14" t="s">
        <v>1414</v>
      </c>
      <c r="K154" s="14"/>
      <c r="L154" s="14"/>
    </row>
    <row r="155" spans="1:12" ht="30" x14ac:dyDescent="0.15">
      <c r="A155" s="7">
        <v>153</v>
      </c>
      <c r="B155" s="7" t="s">
        <v>721</v>
      </c>
      <c r="C155" s="8" t="s">
        <v>722</v>
      </c>
      <c r="D155" s="8" t="s">
        <v>723</v>
      </c>
      <c r="E155" s="8" t="s">
        <v>724</v>
      </c>
      <c r="F155" s="8" t="s">
        <v>692</v>
      </c>
      <c r="G155" s="9" t="s">
        <v>725</v>
      </c>
      <c r="H155" s="18" t="str">
        <f t="shared" si="5"/>
        <v>コロナ禍に世界の学校はどう向き合ったのか</v>
      </c>
      <c r="I155" s="12" t="str">
        <f t="shared" si="4"/>
        <v>https://kinoden.kinokuniya.co.jp/tottori.pref.e-library/bookdetail/p/KP00062895</v>
      </c>
      <c r="J155" s="7" t="s">
        <v>1414</v>
      </c>
      <c r="K155" s="7"/>
      <c r="L155" s="7"/>
    </row>
    <row r="156" spans="1:12" ht="30" x14ac:dyDescent="0.15">
      <c r="A156" s="14">
        <v>154</v>
      </c>
      <c r="B156" s="14" t="s">
        <v>726</v>
      </c>
      <c r="C156" s="15" t="s">
        <v>727</v>
      </c>
      <c r="D156" s="15" t="s">
        <v>728</v>
      </c>
      <c r="E156" s="15" t="s">
        <v>729</v>
      </c>
      <c r="F156" s="15" t="s">
        <v>442</v>
      </c>
      <c r="G156" s="16" t="s">
        <v>730</v>
      </c>
      <c r="H156" s="17" t="str">
        <f t="shared" si="5"/>
        <v>実践スクールカウンセリング</v>
      </c>
      <c r="I156" s="13" t="str">
        <f t="shared" si="4"/>
        <v>https://kinoden.kinokuniya.co.jp/tottori.pref.e-library/bookdetail/p/KP00060293</v>
      </c>
      <c r="J156" s="14" t="s">
        <v>1414</v>
      </c>
      <c r="K156" s="14"/>
      <c r="L156" s="14"/>
    </row>
    <row r="157" spans="1:12" x14ac:dyDescent="0.15">
      <c r="A157" s="7">
        <v>155</v>
      </c>
      <c r="B157" s="7" t="s">
        <v>731</v>
      </c>
      <c r="C157" s="8" t="s">
        <v>732</v>
      </c>
      <c r="D157" s="8"/>
      <c r="E157" s="8" t="s">
        <v>733</v>
      </c>
      <c r="F157" s="8" t="s">
        <v>692</v>
      </c>
      <c r="G157" s="9" t="s">
        <v>67</v>
      </c>
      <c r="H157" s="18" t="str">
        <f t="shared" si="5"/>
        <v>BBQ型学級経営</v>
      </c>
      <c r="I157" s="12" t="str">
        <f t="shared" si="4"/>
        <v>https://kinoden.kinokuniya.co.jp/tottori.pref.e-library/bookdetail/p/KP00061449</v>
      </c>
      <c r="J157" s="7" t="s">
        <v>1414</v>
      </c>
      <c r="K157" s="7"/>
      <c r="L157" s="7"/>
    </row>
    <row r="158" spans="1:12" x14ac:dyDescent="0.15">
      <c r="A158" s="14">
        <v>156</v>
      </c>
      <c r="B158" s="14" t="s">
        <v>734</v>
      </c>
      <c r="C158" s="15" t="s">
        <v>735</v>
      </c>
      <c r="D158" s="15"/>
      <c r="E158" s="15" t="s">
        <v>736</v>
      </c>
      <c r="F158" s="15" t="s">
        <v>692</v>
      </c>
      <c r="G158" s="16" t="s">
        <v>67</v>
      </c>
      <c r="H158" s="17" t="str">
        <f t="shared" si="5"/>
        <v>つながりをつくる10のしかけ</v>
      </c>
      <c r="I158" s="13" t="str">
        <f t="shared" si="4"/>
        <v>https://kinoden.kinokuniya.co.jp/tottori.pref.e-library/bookdetail/p/KP00061934</v>
      </c>
      <c r="J158" s="14" t="s">
        <v>1414</v>
      </c>
      <c r="K158" s="14"/>
      <c r="L158" s="14"/>
    </row>
    <row r="159" spans="1:12" x14ac:dyDescent="0.15">
      <c r="A159" s="7">
        <v>157</v>
      </c>
      <c r="B159" s="7" t="s">
        <v>737</v>
      </c>
      <c r="C159" s="8" t="s">
        <v>738</v>
      </c>
      <c r="D159" s="8"/>
      <c r="E159" s="8" t="s">
        <v>739</v>
      </c>
      <c r="F159" s="8" t="s">
        <v>692</v>
      </c>
      <c r="G159" s="9" t="s">
        <v>67</v>
      </c>
      <c r="H159" s="18" t="str">
        <f t="shared" si="5"/>
        <v>授業で学級をつくる</v>
      </c>
      <c r="I159" s="12" t="str">
        <f t="shared" si="4"/>
        <v>https://kinoden.kinokuniya.co.jp/tottori.pref.e-library/bookdetail/p/KP00062040</v>
      </c>
      <c r="J159" s="7" t="s">
        <v>1414</v>
      </c>
      <c r="K159" s="7"/>
      <c r="L159" s="7"/>
    </row>
    <row r="160" spans="1:12" ht="30" x14ac:dyDescent="0.15">
      <c r="A160" s="14">
        <v>158</v>
      </c>
      <c r="B160" s="14" t="s">
        <v>740</v>
      </c>
      <c r="C160" s="15" t="s">
        <v>741</v>
      </c>
      <c r="D160" s="15"/>
      <c r="E160" s="15" t="s">
        <v>742</v>
      </c>
      <c r="F160" s="15" t="s">
        <v>692</v>
      </c>
      <c r="G160" s="16" t="s">
        <v>743</v>
      </c>
      <c r="H160" s="17" t="str">
        <f t="shared" si="5"/>
        <v>GIGA School時代の学級づくり</v>
      </c>
      <c r="I160" s="13" t="str">
        <f t="shared" si="4"/>
        <v>https://kinoden.kinokuniya.co.jp/tottori.pref.e-library/bookdetail/p/KP00061450</v>
      </c>
      <c r="J160" s="14" t="s">
        <v>1414</v>
      </c>
      <c r="K160" s="14"/>
      <c r="L160" s="14"/>
    </row>
    <row r="161" spans="1:12" ht="30" x14ac:dyDescent="0.15">
      <c r="A161" s="7">
        <v>159</v>
      </c>
      <c r="B161" s="7" t="s">
        <v>744</v>
      </c>
      <c r="C161" s="8" t="s">
        <v>745</v>
      </c>
      <c r="D161" s="8" t="s">
        <v>746</v>
      </c>
      <c r="E161" s="8" t="s">
        <v>747</v>
      </c>
      <c r="F161" s="8" t="s">
        <v>692</v>
      </c>
      <c r="G161" s="9" t="s">
        <v>743</v>
      </c>
      <c r="H161" s="18" t="str">
        <f t="shared" si="5"/>
        <v>「学びがい」のある学級</v>
      </c>
      <c r="I161" s="12" t="str">
        <f t="shared" si="4"/>
        <v>https://kinoden.kinokuniya.co.jp/tottori.pref.e-library/bookdetail/p/KP00061941</v>
      </c>
      <c r="J161" s="7" t="s">
        <v>1414</v>
      </c>
      <c r="K161" s="7"/>
      <c r="L161" s="7"/>
    </row>
    <row r="162" spans="1:12" x14ac:dyDescent="0.15">
      <c r="A162" s="14">
        <v>160</v>
      </c>
      <c r="B162" s="14" t="s">
        <v>748</v>
      </c>
      <c r="C162" s="15" t="s">
        <v>749</v>
      </c>
      <c r="D162" s="15" t="s">
        <v>750</v>
      </c>
      <c r="E162" s="15" t="s">
        <v>751</v>
      </c>
      <c r="F162" s="15" t="s">
        <v>692</v>
      </c>
      <c r="G162" s="16" t="s">
        <v>743</v>
      </c>
      <c r="H162" s="17" t="str">
        <f t="shared" si="5"/>
        <v>「教室コトバ」のつくり方</v>
      </c>
      <c r="I162" s="13" t="str">
        <f t="shared" si="4"/>
        <v>https://kinoden.kinokuniya.co.jp/tottori.pref.e-library/bookdetail/p/KP00062347</v>
      </c>
      <c r="J162" s="14" t="s">
        <v>1414</v>
      </c>
      <c r="K162" s="14"/>
      <c r="L162" s="14"/>
    </row>
    <row r="163" spans="1:12" ht="30" x14ac:dyDescent="0.15">
      <c r="A163" s="7">
        <v>161</v>
      </c>
      <c r="B163" s="7" t="s">
        <v>752</v>
      </c>
      <c r="C163" s="8" t="s">
        <v>753</v>
      </c>
      <c r="D163" s="8"/>
      <c r="E163" s="8" t="s">
        <v>754</v>
      </c>
      <c r="F163" s="8" t="s">
        <v>692</v>
      </c>
      <c r="G163" s="9" t="s">
        <v>755</v>
      </c>
      <c r="H163" s="18" t="str">
        <f t="shared" si="5"/>
        <v>生徒に一生涯の幸せを与える学級経営</v>
      </c>
      <c r="I163" s="12" t="str">
        <f t="shared" si="4"/>
        <v>https://kinoden.kinokuniya.co.jp/tottori.pref.e-library/bookdetail/p/KP00062007</v>
      </c>
      <c r="J163" s="7" t="s">
        <v>1414</v>
      </c>
      <c r="K163" s="7"/>
      <c r="L163" s="7"/>
    </row>
    <row r="164" spans="1:12" ht="30" x14ac:dyDescent="0.15">
      <c r="A164" s="14">
        <v>162</v>
      </c>
      <c r="B164" s="14" t="s">
        <v>756</v>
      </c>
      <c r="C164" s="15" t="s">
        <v>757</v>
      </c>
      <c r="D164" s="15" t="s">
        <v>758</v>
      </c>
      <c r="E164" s="15" t="s">
        <v>759</v>
      </c>
      <c r="F164" s="15" t="s">
        <v>692</v>
      </c>
      <c r="G164" s="16" t="s">
        <v>760</v>
      </c>
      <c r="H164" s="17" t="str">
        <f t="shared" si="5"/>
        <v>高校教師の最高KEYフレーズ50</v>
      </c>
      <c r="I164" s="13" t="str">
        <f t="shared" si="4"/>
        <v>https://kinoden.kinokuniya.co.jp/tottori.pref.e-library/bookdetail/p/KP00062013</v>
      </c>
      <c r="J164" s="14" t="s">
        <v>1414</v>
      </c>
      <c r="K164" s="14"/>
      <c r="L164" s="14"/>
    </row>
    <row r="165" spans="1:12" x14ac:dyDescent="0.15">
      <c r="A165" s="7">
        <v>163</v>
      </c>
      <c r="B165" s="7" t="s">
        <v>761</v>
      </c>
      <c r="C165" s="8" t="s">
        <v>762</v>
      </c>
      <c r="D165" s="8"/>
      <c r="E165" s="8" t="s">
        <v>763</v>
      </c>
      <c r="F165" s="8" t="s">
        <v>692</v>
      </c>
      <c r="G165" s="9" t="s">
        <v>764</v>
      </c>
      <c r="H165" s="18" t="str">
        <f t="shared" si="5"/>
        <v>教師の最速仕事術大全</v>
      </c>
      <c r="I165" s="12" t="str">
        <f t="shared" si="4"/>
        <v>https://kinoden.kinokuniya.co.jp/tottori.pref.e-library/bookdetail/p/KP00062039</v>
      </c>
      <c r="J165" s="7" t="s">
        <v>1414</v>
      </c>
      <c r="K165" s="7"/>
      <c r="L165" s="7"/>
    </row>
    <row r="166" spans="1:12" ht="30" x14ac:dyDescent="0.15">
      <c r="A166" s="14">
        <v>164</v>
      </c>
      <c r="B166" s="14" t="s">
        <v>765</v>
      </c>
      <c r="C166" s="15" t="s">
        <v>766</v>
      </c>
      <c r="D166" s="15"/>
      <c r="E166" s="15" t="s">
        <v>767</v>
      </c>
      <c r="F166" s="15" t="s">
        <v>768</v>
      </c>
      <c r="G166" s="16" t="s">
        <v>769</v>
      </c>
      <c r="H166" s="17" t="str">
        <f t="shared" si="5"/>
        <v>教室でできる　タブレットを活用した合理的配慮・自立課題</v>
      </c>
      <c r="I166" s="13" t="str">
        <f t="shared" si="4"/>
        <v>https://kinoden.kinokuniya.co.jp/tottori.pref.e-library/bookdetail/p/KP00071113</v>
      </c>
      <c r="J166" s="14"/>
      <c r="K166" s="14"/>
      <c r="L166" s="14"/>
    </row>
    <row r="167" spans="1:12" ht="30" x14ac:dyDescent="0.15">
      <c r="A167" s="7">
        <v>165</v>
      </c>
      <c r="B167" s="7" t="s">
        <v>770</v>
      </c>
      <c r="C167" s="8" t="s">
        <v>771</v>
      </c>
      <c r="D167" s="8"/>
      <c r="E167" s="8" t="s">
        <v>25</v>
      </c>
      <c r="F167" s="8" t="s">
        <v>26</v>
      </c>
      <c r="G167" s="9" t="s">
        <v>772</v>
      </c>
      <c r="H167" s="18" t="str">
        <f t="shared" si="5"/>
        <v>世界の伝統文化・風習 レファレンスブック</v>
      </c>
      <c r="I167" s="12" t="str">
        <f t="shared" si="4"/>
        <v>https://kinoden.kinokuniya.co.jp/tottori.pref.e-library/bookdetail/p/KP00070757</v>
      </c>
      <c r="J167" s="7"/>
      <c r="K167" s="7"/>
      <c r="L167" s="7"/>
    </row>
    <row r="168" spans="1:12" x14ac:dyDescent="0.15">
      <c r="A168" s="14">
        <v>166</v>
      </c>
      <c r="B168" s="14" t="s">
        <v>773</v>
      </c>
      <c r="C168" s="15" t="s">
        <v>774</v>
      </c>
      <c r="D168" s="15" t="s">
        <v>775</v>
      </c>
      <c r="E168" s="15" t="s">
        <v>776</v>
      </c>
      <c r="F168" s="15" t="s">
        <v>31</v>
      </c>
      <c r="G168" s="16" t="s">
        <v>777</v>
      </c>
      <c r="H168" s="17" t="str">
        <f t="shared" si="5"/>
        <v>名画のドレス</v>
      </c>
      <c r="I168" s="13" t="str">
        <f t="shared" si="4"/>
        <v>https://kinoden.kinokuniya.co.jp/tottori.pref.e-library/bookdetail/p/KP00072008</v>
      </c>
      <c r="J168" s="14" t="s">
        <v>1420</v>
      </c>
      <c r="K168" s="14"/>
      <c r="L168" s="14"/>
    </row>
    <row r="169" spans="1:12" ht="30" x14ac:dyDescent="0.15">
      <c r="A169" s="7">
        <v>167</v>
      </c>
      <c r="B169" s="7" t="s">
        <v>778</v>
      </c>
      <c r="C169" s="8" t="s">
        <v>779</v>
      </c>
      <c r="D169" s="8" t="s">
        <v>780</v>
      </c>
      <c r="E169" s="8" t="s">
        <v>781</v>
      </c>
      <c r="F169" s="8" t="s">
        <v>3</v>
      </c>
      <c r="G169" s="9" t="s">
        <v>40</v>
      </c>
      <c r="H169" s="18" t="str">
        <f t="shared" si="5"/>
        <v>食卓の上の韓国史</v>
      </c>
      <c r="I169" s="12" t="str">
        <f t="shared" si="4"/>
        <v>https://kinoden.kinokuniya.co.jp/tottori.pref.e-library/bookdetail/p/KP00070348</v>
      </c>
      <c r="J169" s="7" t="s">
        <v>1420</v>
      </c>
      <c r="K169" s="7"/>
      <c r="L169" s="7"/>
    </row>
    <row r="170" spans="1:12" x14ac:dyDescent="0.15">
      <c r="A170" s="14">
        <v>168</v>
      </c>
      <c r="B170" s="14" t="s">
        <v>782</v>
      </c>
      <c r="C170" s="15" t="s">
        <v>783</v>
      </c>
      <c r="D170" s="15" t="s">
        <v>784</v>
      </c>
      <c r="E170" s="15" t="s">
        <v>785</v>
      </c>
      <c r="F170" s="15" t="s">
        <v>290</v>
      </c>
      <c r="G170" s="16" t="s">
        <v>786</v>
      </c>
      <c r="H170" s="17" t="str">
        <f t="shared" si="5"/>
        <v>江戸の道具図鑑</v>
      </c>
      <c r="I170" s="13" t="str">
        <f t="shared" si="4"/>
        <v>https://kinoden.kinokuniya.co.jp/tottori.pref.e-library/bookdetail/p/KP00068403</v>
      </c>
      <c r="J170" s="14"/>
      <c r="K170" s="14"/>
      <c r="L170" s="14"/>
    </row>
    <row r="171" spans="1:12" ht="30" x14ac:dyDescent="0.15">
      <c r="A171" s="7">
        <v>169</v>
      </c>
      <c r="B171" s="7" t="s">
        <v>787</v>
      </c>
      <c r="C171" s="8" t="s">
        <v>788</v>
      </c>
      <c r="D171" s="8"/>
      <c r="E171" s="8" t="s">
        <v>789</v>
      </c>
      <c r="F171" s="8" t="s">
        <v>290</v>
      </c>
      <c r="G171" s="9" t="s">
        <v>786</v>
      </c>
      <c r="H171" s="18" t="str">
        <f t="shared" si="5"/>
        <v>図説江戸の暮らし事典</v>
      </c>
      <c r="I171" s="12" t="str">
        <f t="shared" si="4"/>
        <v>https://kinoden.kinokuniya.co.jp/tottori.pref.e-library/bookdetail/p/KP00068404</v>
      </c>
      <c r="J171" s="7"/>
      <c r="K171" s="7"/>
      <c r="L171" s="7"/>
    </row>
    <row r="172" spans="1:12" x14ac:dyDescent="0.15">
      <c r="A172" s="14">
        <v>170</v>
      </c>
      <c r="B172" s="14" t="s">
        <v>790</v>
      </c>
      <c r="C172" s="15" t="s">
        <v>791</v>
      </c>
      <c r="D172" s="15" t="s">
        <v>792</v>
      </c>
      <c r="E172" s="15" t="s">
        <v>785</v>
      </c>
      <c r="F172" s="15" t="s">
        <v>290</v>
      </c>
      <c r="G172" s="16" t="s">
        <v>793</v>
      </c>
      <c r="H172" s="17" t="str">
        <f t="shared" si="5"/>
        <v>江戸の仕事図鑑</v>
      </c>
      <c r="I172" s="13" t="str">
        <f t="shared" si="4"/>
        <v>https://kinoden.kinokuniya.co.jp/tottori.pref.e-library/bookdetail/p/KP00068401</v>
      </c>
      <c r="J172" s="14"/>
      <c r="K172" s="14"/>
      <c r="L172" s="14"/>
    </row>
    <row r="173" spans="1:12" x14ac:dyDescent="0.15">
      <c r="A173" s="7">
        <v>171</v>
      </c>
      <c r="B173" s="7" t="s">
        <v>794</v>
      </c>
      <c r="C173" s="8" t="s">
        <v>791</v>
      </c>
      <c r="D173" s="8" t="s">
        <v>795</v>
      </c>
      <c r="E173" s="8" t="s">
        <v>785</v>
      </c>
      <c r="F173" s="8" t="s">
        <v>290</v>
      </c>
      <c r="G173" s="9" t="s">
        <v>793</v>
      </c>
      <c r="H173" s="18" t="str">
        <f t="shared" si="5"/>
        <v>江戸の仕事図鑑</v>
      </c>
      <c r="I173" s="12" t="str">
        <f t="shared" si="4"/>
        <v>https://kinoden.kinokuniya.co.jp/tottori.pref.e-library/bookdetail/p/KP00068402</v>
      </c>
      <c r="J173" s="7"/>
      <c r="K173" s="7"/>
      <c r="L173" s="7"/>
    </row>
    <row r="174" spans="1:12" x14ac:dyDescent="0.15">
      <c r="A174" s="14">
        <v>172</v>
      </c>
      <c r="B174" s="14" t="s">
        <v>796</v>
      </c>
      <c r="C174" s="15" t="s">
        <v>797</v>
      </c>
      <c r="D174" s="15"/>
      <c r="E174" s="15" t="s">
        <v>798</v>
      </c>
      <c r="F174" s="15" t="s">
        <v>799</v>
      </c>
      <c r="G174" s="16" t="s">
        <v>800</v>
      </c>
      <c r="H174" s="17" t="str">
        <f t="shared" si="5"/>
        <v>「役に立たない」研究の未来</v>
      </c>
      <c r="I174" s="13" t="str">
        <f t="shared" si="4"/>
        <v>https://kinoden.kinokuniya.co.jp/tottori.pref.e-library/bookdetail/p/KP00071345</v>
      </c>
      <c r="J174" s="14" t="s">
        <v>1420</v>
      </c>
      <c r="K174" s="14"/>
      <c r="L174" s="14"/>
    </row>
    <row r="175" spans="1:12" ht="30" x14ac:dyDescent="0.15">
      <c r="A175" s="7">
        <v>173</v>
      </c>
      <c r="B175" s="7" t="s">
        <v>801</v>
      </c>
      <c r="C175" s="8" t="s">
        <v>802</v>
      </c>
      <c r="D175" s="8" t="s">
        <v>803</v>
      </c>
      <c r="E175" s="8" t="s">
        <v>804</v>
      </c>
      <c r="F175" s="8" t="s">
        <v>28</v>
      </c>
      <c r="G175" s="9" t="s">
        <v>805</v>
      </c>
      <c r="H175" s="18" t="str">
        <f t="shared" si="5"/>
        <v>離散数学　改訂2版</v>
      </c>
      <c r="I175" s="12" t="str">
        <f t="shared" si="4"/>
        <v>https://kinoden.kinokuniya.co.jp/tottori.pref.e-library/bookdetail/p/KP00059139</v>
      </c>
      <c r="J175" s="7"/>
      <c r="K175" s="7"/>
      <c r="L175" s="7"/>
    </row>
    <row r="176" spans="1:12" ht="30" x14ac:dyDescent="0.15">
      <c r="A176" s="14">
        <v>174</v>
      </c>
      <c r="B176" s="14" t="s">
        <v>806</v>
      </c>
      <c r="C176" s="15" t="s">
        <v>807</v>
      </c>
      <c r="D176" s="15" t="s">
        <v>808</v>
      </c>
      <c r="E176" s="15" t="s">
        <v>809</v>
      </c>
      <c r="F176" s="15" t="s">
        <v>335</v>
      </c>
      <c r="G176" s="16" t="s">
        <v>68</v>
      </c>
      <c r="H176" s="17" t="str">
        <f t="shared" si="5"/>
        <v>データサイエンス「超」入門</v>
      </c>
      <c r="I176" s="13" t="str">
        <f t="shared" si="4"/>
        <v>https://kinoden.kinokuniya.co.jp/tottori.pref.e-library/bookdetail/p/KP00068030</v>
      </c>
      <c r="J176" s="14" t="s">
        <v>1420</v>
      </c>
      <c r="K176" s="14"/>
      <c r="L176" s="14"/>
    </row>
    <row r="177" spans="1:13" x14ac:dyDescent="0.15">
      <c r="A177" s="7">
        <v>175</v>
      </c>
      <c r="B177" s="7" t="s">
        <v>810</v>
      </c>
      <c r="C177" s="8" t="s">
        <v>811</v>
      </c>
      <c r="D177" s="8"/>
      <c r="E177" s="8" t="s">
        <v>812</v>
      </c>
      <c r="F177" s="8" t="s">
        <v>70</v>
      </c>
      <c r="G177" s="9" t="s">
        <v>68</v>
      </c>
      <c r="H177" s="18" t="str">
        <f t="shared" si="5"/>
        <v>基礎から学ぶ統計学</v>
      </c>
      <c r="I177" s="12" t="str">
        <f t="shared" si="4"/>
        <v>https://kinoden.kinokuniya.co.jp/tottori.pref.e-library/bookdetail/p/KP00071378</v>
      </c>
      <c r="J177" s="7"/>
      <c r="K177" s="7"/>
      <c r="L177" s="7"/>
    </row>
    <row r="178" spans="1:13" x14ac:dyDescent="0.15">
      <c r="A178" s="14">
        <v>176</v>
      </c>
      <c r="B178" s="14" t="s">
        <v>813</v>
      </c>
      <c r="C178" s="15" t="s">
        <v>814</v>
      </c>
      <c r="D178" s="15" t="s">
        <v>815</v>
      </c>
      <c r="E178" s="15" t="s">
        <v>816</v>
      </c>
      <c r="F178" s="15" t="s">
        <v>9</v>
      </c>
      <c r="G178" s="16" t="s">
        <v>817</v>
      </c>
      <c r="H178" s="17" t="str">
        <f t="shared" si="5"/>
        <v>物理・化学大百科事典</v>
      </c>
      <c r="I178" s="13" t="str">
        <f t="shared" si="4"/>
        <v>https://kinoden.kinokuniya.co.jp/tottori.pref.e-library/bookdetail/p/KP00063147</v>
      </c>
      <c r="J178" s="14" t="s">
        <v>1420</v>
      </c>
      <c r="K178" s="14"/>
      <c r="L178" s="14"/>
    </row>
    <row r="179" spans="1:13" ht="30" x14ac:dyDescent="0.15">
      <c r="A179" s="7">
        <v>177</v>
      </c>
      <c r="B179" s="7" t="s">
        <v>818</v>
      </c>
      <c r="C179" s="8" t="s">
        <v>819</v>
      </c>
      <c r="D179" s="8" t="s">
        <v>820</v>
      </c>
      <c r="E179" s="8" t="s">
        <v>821</v>
      </c>
      <c r="F179" s="8" t="s">
        <v>822</v>
      </c>
      <c r="G179" s="9" t="s">
        <v>823</v>
      </c>
      <c r="H179" s="18" t="str">
        <f t="shared" si="5"/>
        <v>超イオン導電体</v>
      </c>
      <c r="I179" s="12" t="str">
        <f t="shared" si="4"/>
        <v>https://kinoden.kinokuniya.co.jp/tottori.pref.e-library/bookdetail/p/KP00071038</v>
      </c>
      <c r="J179" s="7"/>
      <c r="K179" s="7"/>
      <c r="L179" s="7"/>
    </row>
    <row r="180" spans="1:13" ht="30" x14ac:dyDescent="0.15">
      <c r="A180" s="14">
        <v>178</v>
      </c>
      <c r="B180" s="14" t="s">
        <v>824</v>
      </c>
      <c r="C180" s="15" t="s">
        <v>825</v>
      </c>
      <c r="D180" s="15"/>
      <c r="E180" s="15" t="s">
        <v>826</v>
      </c>
      <c r="F180" s="15" t="s">
        <v>827</v>
      </c>
      <c r="G180" s="16" t="s">
        <v>828</v>
      </c>
      <c r="H180" s="17" t="str">
        <f t="shared" si="5"/>
        <v>化学系学生にわかりやすい　平衡論・速度論</v>
      </c>
      <c r="I180" s="13" t="str">
        <f t="shared" si="4"/>
        <v>https://kinoden.kinokuniya.co.jp/tottori.pref.e-library/bookdetail/p/KP00060295</v>
      </c>
      <c r="J180" s="14"/>
      <c r="K180" s="14"/>
      <c r="L180" s="14"/>
    </row>
    <row r="181" spans="1:13" x14ac:dyDescent="0.15">
      <c r="A181" s="7">
        <v>179</v>
      </c>
      <c r="B181" s="7" t="s">
        <v>829</v>
      </c>
      <c r="C181" s="8" t="s">
        <v>830</v>
      </c>
      <c r="D181" s="8" t="s">
        <v>831</v>
      </c>
      <c r="E181" s="8" t="s">
        <v>832</v>
      </c>
      <c r="F181" s="8" t="s">
        <v>12</v>
      </c>
      <c r="G181" s="9" t="s">
        <v>833</v>
      </c>
      <c r="H181" s="18" t="str">
        <f t="shared" si="5"/>
        <v>なぜか宇宙はちょうどいい</v>
      </c>
      <c r="I181" s="12" t="str">
        <f t="shared" si="4"/>
        <v>https://kinoden.kinokuniya.co.jp/tottori.pref.e-library/bookdetail/p/KP00057382</v>
      </c>
      <c r="J181" s="7" t="s">
        <v>1414</v>
      </c>
      <c r="K181" s="7"/>
      <c r="L181" s="7"/>
    </row>
    <row r="182" spans="1:13" x14ac:dyDescent="0.15">
      <c r="A182" s="14">
        <v>180</v>
      </c>
      <c r="B182" s="14" t="s">
        <v>834</v>
      </c>
      <c r="C182" s="15" t="s">
        <v>835</v>
      </c>
      <c r="D182" s="15"/>
      <c r="E182" s="15" t="s">
        <v>836</v>
      </c>
      <c r="F182" s="15" t="s">
        <v>56</v>
      </c>
      <c r="G182" s="16" t="s">
        <v>837</v>
      </c>
      <c r="H182" s="17" t="str">
        <f t="shared" si="5"/>
        <v>天の川が消える日</v>
      </c>
      <c r="I182" s="13" t="str">
        <f t="shared" si="4"/>
        <v>https://kinoden.kinokuniya.co.jp/tottori.pref.e-library/bookdetail/p/KP00057494</v>
      </c>
      <c r="J182" s="14" t="s">
        <v>1414</v>
      </c>
      <c r="K182" s="14"/>
      <c r="L182" s="14"/>
    </row>
    <row r="183" spans="1:13" ht="30" x14ac:dyDescent="0.15">
      <c r="A183" s="7">
        <v>181</v>
      </c>
      <c r="B183" s="7" t="s">
        <v>838</v>
      </c>
      <c r="C183" s="8" t="s">
        <v>839</v>
      </c>
      <c r="D183" s="8" t="s">
        <v>840</v>
      </c>
      <c r="E183" s="8" t="s">
        <v>841</v>
      </c>
      <c r="F183" s="8" t="s">
        <v>5</v>
      </c>
      <c r="G183" s="9" t="s">
        <v>842</v>
      </c>
      <c r="H183" s="18" t="str">
        <f t="shared" si="5"/>
        <v>太陽の支配</v>
      </c>
      <c r="I183" s="12" t="str">
        <f t="shared" si="4"/>
        <v>https://kinoden.kinokuniya.co.jp/tottori.pref.e-library/bookdetail/p/KP00060566</v>
      </c>
      <c r="J183" s="7" t="s">
        <v>1414</v>
      </c>
      <c r="K183" s="7"/>
      <c r="L183" s="7"/>
    </row>
    <row r="184" spans="1:13" ht="30" x14ac:dyDescent="0.15">
      <c r="A184" s="14">
        <v>182</v>
      </c>
      <c r="B184" s="14" t="s">
        <v>843</v>
      </c>
      <c r="C184" s="15" t="s">
        <v>844</v>
      </c>
      <c r="D184" s="15" t="s">
        <v>845</v>
      </c>
      <c r="E184" s="15" t="s">
        <v>846</v>
      </c>
      <c r="F184" s="15" t="s">
        <v>5</v>
      </c>
      <c r="G184" s="16" t="s">
        <v>847</v>
      </c>
      <c r="H184" s="17" t="str">
        <f t="shared" si="5"/>
        <v>深海学</v>
      </c>
      <c r="I184" s="13" t="str">
        <f t="shared" si="4"/>
        <v>https://kinoden.kinokuniya.co.jp/tottori.pref.e-library/bookdetail/p/KP00067026</v>
      </c>
      <c r="J184" s="14" t="s">
        <v>1414</v>
      </c>
      <c r="K184" s="14"/>
      <c r="L184" s="14"/>
    </row>
    <row r="185" spans="1:13" ht="30" x14ac:dyDescent="0.15">
      <c r="A185" s="7">
        <v>183</v>
      </c>
      <c r="B185" s="7" t="s">
        <v>848</v>
      </c>
      <c r="C185" s="8" t="s">
        <v>849</v>
      </c>
      <c r="D185" s="8" t="s">
        <v>850</v>
      </c>
      <c r="E185" s="8" t="s">
        <v>851</v>
      </c>
      <c r="F185" s="8" t="s">
        <v>5</v>
      </c>
      <c r="G185" s="9" t="s">
        <v>852</v>
      </c>
      <c r="H185" s="18" t="str">
        <f t="shared" si="5"/>
        <v>極限大地</v>
      </c>
      <c r="I185" s="12" t="str">
        <f t="shared" si="4"/>
        <v>https://kinoden.kinokuniya.co.jp/tottori.pref.e-library/bookdetail/p/KP00067730</v>
      </c>
      <c r="J185" s="7" t="s">
        <v>1414</v>
      </c>
      <c r="K185" s="7"/>
      <c r="L185" s="7"/>
    </row>
    <row r="186" spans="1:13" ht="30" x14ac:dyDescent="0.15">
      <c r="A186" s="14">
        <v>184</v>
      </c>
      <c r="B186" s="14" t="s">
        <v>853</v>
      </c>
      <c r="C186" s="15" t="s">
        <v>854</v>
      </c>
      <c r="D186" s="15" t="s">
        <v>855</v>
      </c>
      <c r="E186" s="15" t="s">
        <v>856</v>
      </c>
      <c r="F186" s="15" t="s">
        <v>6</v>
      </c>
      <c r="G186" s="16" t="s">
        <v>69</v>
      </c>
      <c r="H186" s="17" t="str">
        <f t="shared" si="5"/>
        <v>恐竜研究の最前線</v>
      </c>
      <c r="I186" s="13" t="str">
        <f t="shared" si="4"/>
        <v>https://kinoden.kinokuniya.co.jp/tottori.pref.e-library/bookdetail/p/KP00058483</v>
      </c>
      <c r="J186" s="14" t="s">
        <v>1414</v>
      </c>
      <c r="K186" s="14"/>
      <c r="L186" s="14"/>
    </row>
    <row r="187" spans="1:13" ht="30" x14ac:dyDescent="0.15">
      <c r="A187" s="7">
        <v>185</v>
      </c>
      <c r="B187" s="7" t="s">
        <v>857</v>
      </c>
      <c r="C187" s="8" t="s">
        <v>858</v>
      </c>
      <c r="D187" s="8" t="s">
        <v>859</v>
      </c>
      <c r="E187" s="8" t="s">
        <v>860</v>
      </c>
      <c r="F187" s="8" t="s">
        <v>861</v>
      </c>
      <c r="G187" s="9" t="s">
        <v>862</v>
      </c>
      <c r="H187" s="18" t="str">
        <f t="shared" si="5"/>
        <v>生体高分子結晶のＸ線構造解析</v>
      </c>
      <c r="I187" s="12" t="str">
        <f t="shared" si="4"/>
        <v>https://kinoden.kinokuniya.co.jp/tottori.pref.e-library/bookdetail/p/KP00059589</v>
      </c>
      <c r="J187" s="7"/>
      <c r="K187" s="7"/>
      <c r="L187" s="7"/>
    </row>
    <row r="188" spans="1:13" ht="30" x14ac:dyDescent="0.15">
      <c r="A188" s="14">
        <v>186</v>
      </c>
      <c r="B188" s="14" t="s">
        <v>863</v>
      </c>
      <c r="C188" s="15" t="s">
        <v>864</v>
      </c>
      <c r="D188" s="15" t="s">
        <v>36</v>
      </c>
      <c r="E188" s="15" t="s">
        <v>37</v>
      </c>
      <c r="F188" s="15" t="s">
        <v>5</v>
      </c>
      <c r="G188" s="16" t="s">
        <v>41</v>
      </c>
      <c r="H188" s="17" t="str">
        <f t="shared" si="5"/>
        <v>先生、モモンガがお尻でフクロウを脅しています？</v>
      </c>
      <c r="I188" s="13" t="str">
        <f t="shared" si="4"/>
        <v>https://kinoden.kinokuniya.co.jp/tottori.pref.e-library/bookdetail/p/KP00058936</v>
      </c>
      <c r="J188" s="14" t="s">
        <v>1414</v>
      </c>
      <c r="K188" s="14"/>
      <c r="L188" s="14" t="s">
        <v>1420</v>
      </c>
      <c r="M188" s="2" t="s">
        <v>1421</v>
      </c>
    </row>
    <row r="189" spans="1:13" ht="30" x14ac:dyDescent="0.15">
      <c r="A189" s="7">
        <v>187</v>
      </c>
      <c r="B189" s="7" t="s">
        <v>865</v>
      </c>
      <c r="C189" s="8" t="s">
        <v>866</v>
      </c>
      <c r="D189" s="8" t="s">
        <v>867</v>
      </c>
      <c r="E189" s="8" t="s">
        <v>868</v>
      </c>
      <c r="F189" s="8" t="s">
        <v>5</v>
      </c>
      <c r="G189" s="9" t="s">
        <v>869</v>
      </c>
      <c r="H189" s="18" t="str">
        <f t="shared" si="5"/>
        <v>海鳥と地球と人間</v>
      </c>
      <c r="I189" s="12" t="str">
        <f t="shared" si="4"/>
        <v>https://kinoden.kinokuniya.co.jp/tottori.pref.e-library/bookdetail/p/KP00058500</v>
      </c>
      <c r="J189" s="7" t="s">
        <v>1414</v>
      </c>
      <c r="K189" s="7"/>
      <c r="L189" s="7"/>
    </row>
    <row r="190" spans="1:13" x14ac:dyDescent="0.15">
      <c r="A190" s="14">
        <v>188</v>
      </c>
      <c r="B190" s="14" t="s">
        <v>870</v>
      </c>
      <c r="C190" s="15" t="s">
        <v>871</v>
      </c>
      <c r="D190" s="15"/>
      <c r="E190" s="15" t="s">
        <v>872</v>
      </c>
      <c r="F190" s="15" t="s">
        <v>74</v>
      </c>
      <c r="G190" s="16" t="s">
        <v>873</v>
      </c>
      <c r="H190" s="17" t="str">
        <f t="shared" si="5"/>
        <v>医（メディシン）って何だろう？</v>
      </c>
      <c r="I190" s="13" t="str">
        <f t="shared" si="4"/>
        <v>https://kinoden.kinokuniya.co.jp/tottori.pref.e-library/bookdetail/p/KP00060666</v>
      </c>
      <c r="J190" s="14"/>
      <c r="K190" s="14"/>
      <c r="L190" s="14"/>
    </row>
    <row r="191" spans="1:13" x14ac:dyDescent="0.15">
      <c r="A191" s="7">
        <v>189</v>
      </c>
      <c r="B191" s="7" t="s">
        <v>874</v>
      </c>
      <c r="C191" s="8" t="s">
        <v>875</v>
      </c>
      <c r="D191" s="8" t="s">
        <v>876</v>
      </c>
      <c r="E191" s="8" t="s">
        <v>877</v>
      </c>
      <c r="F191" s="8" t="s">
        <v>11</v>
      </c>
      <c r="G191" s="9" t="s">
        <v>878</v>
      </c>
      <c r="H191" s="18" t="str">
        <f t="shared" si="5"/>
        <v>コロナ禍とトリアージを問う</v>
      </c>
      <c r="I191" s="12" t="str">
        <f t="shared" si="4"/>
        <v>https://kinoden.kinokuniya.co.jp/tottori.pref.e-library/bookdetail/p/KP00066772</v>
      </c>
      <c r="J191" s="7" t="s">
        <v>1414</v>
      </c>
      <c r="K191" s="7"/>
      <c r="L191" s="7"/>
    </row>
    <row r="192" spans="1:13" ht="30" x14ac:dyDescent="0.15">
      <c r="A192" s="14">
        <v>190</v>
      </c>
      <c r="B192" s="14" t="s">
        <v>879</v>
      </c>
      <c r="C192" s="15" t="s">
        <v>880</v>
      </c>
      <c r="D192" s="15" t="s">
        <v>881</v>
      </c>
      <c r="E192" s="15" t="s">
        <v>882</v>
      </c>
      <c r="F192" s="15" t="s">
        <v>883</v>
      </c>
      <c r="G192" s="16" t="s">
        <v>878</v>
      </c>
      <c r="H192" s="17" t="str">
        <f t="shared" si="5"/>
        <v>ものがたりで考える医師のためのリベラルアーツ</v>
      </c>
      <c r="I192" s="13" t="str">
        <f t="shared" si="4"/>
        <v>https://kinoden.kinokuniya.co.jp/tottori.pref.e-library/bookdetail/p/KP00068662</v>
      </c>
      <c r="J192" s="14"/>
      <c r="K192" s="14"/>
      <c r="L192" s="14"/>
    </row>
    <row r="193" spans="1:12" ht="30" x14ac:dyDescent="0.15">
      <c r="A193" s="7">
        <v>191</v>
      </c>
      <c r="B193" s="7" t="s">
        <v>884</v>
      </c>
      <c r="C193" s="8" t="s">
        <v>885</v>
      </c>
      <c r="D193" s="8" t="s">
        <v>886</v>
      </c>
      <c r="E193" s="8" t="s">
        <v>887</v>
      </c>
      <c r="F193" s="8" t="s">
        <v>74</v>
      </c>
      <c r="G193" s="9" t="s">
        <v>888</v>
      </c>
      <c r="H193" s="18" t="str">
        <f t="shared" si="5"/>
        <v>医療者のための情報発信</v>
      </c>
      <c r="I193" s="12" t="str">
        <f t="shared" si="4"/>
        <v>https://kinoden.kinokuniya.co.jp/tottori.pref.e-library/bookdetail/p/KP00060662</v>
      </c>
      <c r="J193" s="7"/>
      <c r="K193" s="7"/>
      <c r="L193" s="7"/>
    </row>
    <row r="194" spans="1:12" ht="30" x14ac:dyDescent="0.15">
      <c r="A194" s="14">
        <v>192</v>
      </c>
      <c r="B194" s="14" t="s">
        <v>889</v>
      </c>
      <c r="C194" s="15" t="s">
        <v>890</v>
      </c>
      <c r="D194" s="15" t="s">
        <v>891</v>
      </c>
      <c r="E194" s="15" t="s">
        <v>892</v>
      </c>
      <c r="F194" s="15" t="s">
        <v>883</v>
      </c>
      <c r="G194" s="16" t="s">
        <v>893</v>
      </c>
      <c r="H194" s="17" t="str">
        <f t="shared" si="5"/>
        <v>留学医師LIVE</v>
      </c>
      <c r="I194" s="13" t="str">
        <f t="shared" si="4"/>
        <v>https://kinoden.kinokuniya.co.jp/tottori.pref.e-library/bookdetail/p/KP00068663</v>
      </c>
      <c r="J194" s="14"/>
      <c r="K194" s="14"/>
      <c r="L194" s="14"/>
    </row>
    <row r="195" spans="1:12" ht="45" x14ac:dyDescent="0.15">
      <c r="A195" s="7">
        <v>193</v>
      </c>
      <c r="B195" s="7" t="s">
        <v>894</v>
      </c>
      <c r="C195" s="8" t="s">
        <v>895</v>
      </c>
      <c r="D195" s="8" t="s">
        <v>896</v>
      </c>
      <c r="E195" s="8" t="s">
        <v>897</v>
      </c>
      <c r="F195" s="8" t="s">
        <v>883</v>
      </c>
      <c r="G195" s="9" t="s">
        <v>893</v>
      </c>
      <c r="H195" s="18" t="str">
        <f t="shared" si="5"/>
        <v>外国人患者が来ても困らない外来診療のための英会話　増補新装版</v>
      </c>
      <c r="I195" s="12" t="str">
        <f t="shared" si="4"/>
        <v>https://kinoden.kinokuniya.co.jp/tottori.pref.e-library/bookdetail/p/KP00068665</v>
      </c>
      <c r="J195" s="7"/>
      <c r="K195" s="7"/>
      <c r="L195" s="7"/>
    </row>
    <row r="196" spans="1:12" ht="30" x14ac:dyDescent="0.15">
      <c r="A196" s="14">
        <v>194</v>
      </c>
      <c r="B196" s="14" t="s">
        <v>898</v>
      </c>
      <c r="C196" s="15" t="s">
        <v>899</v>
      </c>
      <c r="D196" s="15" t="s">
        <v>900</v>
      </c>
      <c r="E196" s="15" t="s">
        <v>901</v>
      </c>
      <c r="F196" s="15" t="s">
        <v>902</v>
      </c>
      <c r="G196" s="16" t="s">
        <v>903</v>
      </c>
      <c r="H196" s="17" t="str">
        <f t="shared" si="5"/>
        <v>西洋医学の現場で実践に役立つ漢方治療</v>
      </c>
      <c r="I196" s="13" t="str">
        <f t="shared" ref="I196:I259" si="6">HYPERLINK("https://kinoden.kinokuniya.co.jp/tottori.pref.e-library/bookdetail/p/"&amp;B196)</f>
        <v>https://kinoden.kinokuniya.co.jp/tottori.pref.e-library/bookdetail/p/KP00071013</v>
      </c>
      <c r="J196" s="14"/>
      <c r="K196" s="14"/>
      <c r="L196" s="14"/>
    </row>
    <row r="197" spans="1:12" ht="30" x14ac:dyDescent="0.15">
      <c r="A197" s="7">
        <v>195</v>
      </c>
      <c r="B197" s="7" t="s">
        <v>904</v>
      </c>
      <c r="C197" s="8" t="s">
        <v>905</v>
      </c>
      <c r="D197" s="8" t="s">
        <v>906</v>
      </c>
      <c r="E197" s="8" t="s">
        <v>907</v>
      </c>
      <c r="F197" s="8" t="s">
        <v>4</v>
      </c>
      <c r="G197" s="9" t="s">
        <v>908</v>
      </c>
      <c r="H197" s="18" t="str">
        <f t="shared" si="5"/>
        <v>日本人体解剖学　改訂20版</v>
      </c>
      <c r="I197" s="12" t="str">
        <f t="shared" si="6"/>
        <v>https://kinoden.kinokuniya.co.jp/tottori.pref.e-library/bookdetail/p/KP00062334</v>
      </c>
      <c r="J197" s="7"/>
      <c r="K197" s="7"/>
      <c r="L197" s="7"/>
    </row>
    <row r="198" spans="1:12" x14ac:dyDescent="0.15">
      <c r="A198" s="14">
        <v>196</v>
      </c>
      <c r="B198" s="14" t="s">
        <v>909</v>
      </c>
      <c r="C198" s="15" t="s">
        <v>910</v>
      </c>
      <c r="D198" s="15"/>
      <c r="E198" s="15" t="s">
        <v>911</v>
      </c>
      <c r="F198" s="15" t="s">
        <v>74</v>
      </c>
      <c r="G198" s="16" t="s">
        <v>908</v>
      </c>
      <c r="H198" s="17" t="str">
        <f t="shared" ref="H198:H261" si="7">HYPERLINK(I198,C198)</f>
        <v>人間発達学　改訂6版</v>
      </c>
      <c r="I198" s="13" t="str">
        <f t="shared" si="6"/>
        <v>https://kinoden.kinokuniya.co.jp/tottori.pref.e-library/bookdetail/p/KP00070840</v>
      </c>
      <c r="J198" s="14"/>
      <c r="K198" s="14"/>
      <c r="L198" s="14"/>
    </row>
    <row r="199" spans="1:12" ht="30" x14ac:dyDescent="0.15">
      <c r="A199" s="7">
        <v>197</v>
      </c>
      <c r="B199" s="7" t="s">
        <v>912</v>
      </c>
      <c r="C199" s="8" t="s">
        <v>913</v>
      </c>
      <c r="D199" s="8"/>
      <c r="E199" s="8" t="s">
        <v>914</v>
      </c>
      <c r="F199" s="8" t="s">
        <v>4</v>
      </c>
      <c r="G199" s="9" t="s">
        <v>908</v>
      </c>
      <c r="H199" s="18" t="str">
        <f t="shared" si="7"/>
        <v>なるほどなっとく！解剖生理学　改訂3版</v>
      </c>
      <c r="I199" s="12" t="str">
        <f t="shared" si="6"/>
        <v>https://kinoden.kinokuniya.co.jp/tottori.pref.e-library/bookdetail/p/KP00083118</v>
      </c>
      <c r="J199" s="7"/>
      <c r="K199" s="7"/>
      <c r="L199" s="7"/>
    </row>
    <row r="200" spans="1:12" x14ac:dyDescent="0.15">
      <c r="A200" s="14">
        <v>198</v>
      </c>
      <c r="B200" s="14" t="s">
        <v>915</v>
      </c>
      <c r="C200" s="15" t="s">
        <v>916</v>
      </c>
      <c r="D200" s="15" t="s">
        <v>917</v>
      </c>
      <c r="E200" s="15" t="s">
        <v>918</v>
      </c>
      <c r="F200" s="15" t="s">
        <v>70</v>
      </c>
      <c r="G200" s="16" t="s">
        <v>72</v>
      </c>
      <c r="H200" s="17" t="str">
        <f t="shared" si="7"/>
        <v>QUICK生理学・解剖学</v>
      </c>
      <c r="I200" s="13" t="str">
        <f t="shared" si="6"/>
        <v>https://kinoden.kinokuniya.co.jp/tottori.pref.e-library/bookdetail/p/KP00060816</v>
      </c>
      <c r="J200" s="14"/>
      <c r="K200" s="14"/>
      <c r="L200" s="14"/>
    </row>
    <row r="201" spans="1:12" x14ac:dyDescent="0.15">
      <c r="A201" s="7">
        <v>199</v>
      </c>
      <c r="B201" s="7" t="s">
        <v>919</v>
      </c>
      <c r="C201" s="8" t="s">
        <v>920</v>
      </c>
      <c r="D201" s="8"/>
      <c r="E201" s="8" t="s">
        <v>921</v>
      </c>
      <c r="F201" s="8" t="s">
        <v>70</v>
      </c>
      <c r="G201" s="9" t="s">
        <v>922</v>
      </c>
      <c r="H201" s="18" t="str">
        <f t="shared" si="7"/>
        <v>運動学　第2版</v>
      </c>
      <c r="I201" s="12" t="str">
        <f t="shared" si="6"/>
        <v>https://kinoden.kinokuniya.co.jp/tottori.pref.e-library/bookdetail/p/KP00060807</v>
      </c>
      <c r="J201" s="7"/>
      <c r="K201" s="7"/>
      <c r="L201" s="7"/>
    </row>
    <row r="202" spans="1:12" ht="30" x14ac:dyDescent="0.15">
      <c r="A202" s="14">
        <v>200</v>
      </c>
      <c r="B202" s="14" t="s">
        <v>923</v>
      </c>
      <c r="C202" s="15" t="s">
        <v>924</v>
      </c>
      <c r="D202" s="15"/>
      <c r="E202" s="15" t="s">
        <v>925</v>
      </c>
      <c r="F202" s="15" t="s">
        <v>74</v>
      </c>
      <c r="G202" s="16" t="s">
        <v>926</v>
      </c>
      <c r="H202" s="17" t="str">
        <f t="shared" si="7"/>
        <v>自律神経　初めて学ぶ方のためのマニュアル</v>
      </c>
      <c r="I202" s="13" t="str">
        <f t="shared" si="6"/>
        <v>https://kinoden.kinokuniya.co.jp/tottori.pref.e-library/bookdetail/p/KP00063198</v>
      </c>
      <c r="J202" s="14"/>
      <c r="K202" s="14"/>
      <c r="L202" s="14"/>
    </row>
    <row r="203" spans="1:12" ht="45" x14ac:dyDescent="0.15">
      <c r="A203" s="7">
        <v>201</v>
      </c>
      <c r="B203" s="7" t="s">
        <v>927</v>
      </c>
      <c r="C203" s="8" t="s">
        <v>928</v>
      </c>
      <c r="D203" s="8"/>
      <c r="E203" s="8" t="s">
        <v>929</v>
      </c>
      <c r="F203" s="8" t="s">
        <v>4</v>
      </c>
      <c r="G203" s="9" t="s">
        <v>73</v>
      </c>
      <c r="H203" s="18" t="str">
        <f t="shared" si="7"/>
        <v>メディカルスタッフのための基礎からわかるカウンセリングと心理療法</v>
      </c>
      <c r="I203" s="12" t="str">
        <f t="shared" si="6"/>
        <v>https://kinoden.kinokuniya.co.jp/tottori.pref.e-library/bookdetail/p/KP00066910</v>
      </c>
      <c r="J203" s="7"/>
      <c r="K203" s="7"/>
      <c r="L203" s="7"/>
    </row>
    <row r="204" spans="1:12" x14ac:dyDescent="0.15">
      <c r="A204" s="14">
        <v>202</v>
      </c>
      <c r="B204" s="14" t="s">
        <v>930</v>
      </c>
      <c r="C204" s="15" t="s">
        <v>931</v>
      </c>
      <c r="D204" s="15"/>
      <c r="E204" s="15" t="s">
        <v>932</v>
      </c>
      <c r="F204" s="15" t="s">
        <v>933</v>
      </c>
      <c r="G204" s="16" t="s">
        <v>73</v>
      </c>
      <c r="H204" s="17" t="str">
        <f t="shared" si="7"/>
        <v>臨床医学入門</v>
      </c>
      <c r="I204" s="13" t="str">
        <f t="shared" si="6"/>
        <v>https://kinoden.kinokuniya.co.jp/tottori.pref.e-library/bookdetail/p/KP00067636</v>
      </c>
      <c r="J204" s="14"/>
      <c r="K204" s="14"/>
      <c r="L204" s="14"/>
    </row>
    <row r="205" spans="1:12" ht="30" x14ac:dyDescent="0.15">
      <c r="A205" s="7">
        <v>203</v>
      </c>
      <c r="B205" s="7" t="s">
        <v>934</v>
      </c>
      <c r="C205" s="8" t="s">
        <v>935</v>
      </c>
      <c r="D205" s="8"/>
      <c r="E205" s="8" t="s">
        <v>936</v>
      </c>
      <c r="F205" s="8" t="s">
        <v>70</v>
      </c>
      <c r="G205" s="9" t="s">
        <v>937</v>
      </c>
      <c r="H205" s="18" t="str">
        <f t="shared" si="7"/>
        <v>実例から学ぶ！臨床研究は「できない」が「できる！」に変わる本</v>
      </c>
      <c r="I205" s="12" t="str">
        <f t="shared" si="6"/>
        <v>https://kinoden.kinokuniya.co.jp/tottori.pref.e-library/bookdetail/p/KP00059644</v>
      </c>
      <c r="J205" s="7"/>
      <c r="K205" s="7"/>
      <c r="L205" s="7"/>
    </row>
    <row r="206" spans="1:12" ht="30" x14ac:dyDescent="0.15">
      <c r="A206" s="14">
        <v>204</v>
      </c>
      <c r="B206" s="14" t="s">
        <v>938</v>
      </c>
      <c r="C206" s="15" t="s">
        <v>939</v>
      </c>
      <c r="D206" s="15" t="s">
        <v>940</v>
      </c>
      <c r="E206" s="15" t="s">
        <v>941</v>
      </c>
      <c r="F206" s="15" t="s">
        <v>74</v>
      </c>
      <c r="G206" s="16" t="s">
        <v>942</v>
      </c>
      <c r="H206" s="17" t="str">
        <f t="shared" si="7"/>
        <v>エビデンスに基づいた“ゲキアツ”集中治療</v>
      </c>
      <c r="I206" s="13" t="str">
        <f t="shared" si="6"/>
        <v>https://kinoden.kinokuniya.co.jp/tottori.pref.e-library/bookdetail/p/KP00068260</v>
      </c>
      <c r="J206" s="14"/>
      <c r="K206" s="14"/>
      <c r="L206" s="14"/>
    </row>
    <row r="207" spans="1:12" ht="30" x14ac:dyDescent="0.15">
      <c r="A207" s="7">
        <v>205</v>
      </c>
      <c r="B207" s="7" t="s">
        <v>943</v>
      </c>
      <c r="C207" s="8" t="s">
        <v>944</v>
      </c>
      <c r="D207" s="8"/>
      <c r="E207" s="8" t="s">
        <v>945</v>
      </c>
      <c r="F207" s="8" t="s">
        <v>70</v>
      </c>
      <c r="G207" s="9" t="s">
        <v>75</v>
      </c>
      <c r="H207" s="18" t="str">
        <f t="shared" si="7"/>
        <v>心電図の読み方やさしくやさしく教えます</v>
      </c>
      <c r="I207" s="12" t="str">
        <f t="shared" si="6"/>
        <v>https://kinoden.kinokuniya.co.jp/tottori.pref.e-library/bookdetail/p/KP00060811</v>
      </c>
      <c r="J207" s="7"/>
      <c r="K207" s="7"/>
      <c r="L207" s="7"/>
    </row>
    <row r="208" spans="1:12" ht="30" x14ac:dyDescent="0.15">
      <c r="A208" s="14">
        <v>206</v>
      </c>
      <c r="B208" s="14" t="s">
        <v>946</v>
      </c>
      <c r="C208" s="15" t="s">
        <v>947</v>
      </c>
      <c r="D208" s="15"/>
      <c r="E208" s="15" t="s">
        <v>948</v>
      </c>
      <c r="F208" s="15" t="s">
        <v>79</v>
      </c>
      <c r="G208" s="16" t="s">
        <v>75</v>
      </c>
      <c r="H208" s="17" t="str">
        <f t="shared" si="7"/>
        <v>典型画像を見て学ぶ 心エコー図鑑</v>
      </c>
      <c r="I208" s="13" t="str">
        <f t="shared" si="6"/>
        <v>https://kinoden.kinokuniya.co.jp/tottori.pref.e-library/bookdetail/p/KP00066889</v>
      </c>
      <c r="J208" s="14"/>
      <c r="K208" s="14"/>
      <c r="L208" s="14"/>
    </row>
    <row r="209" spans="1:12" ht="30" x14ac:dyDescent="0.15">
      <c r="A209" s="7">
        <v>207</v>
      </c>
      <c r="B209" s="7" t="s">
        <v>949</v>
      </c>
      <c r="C209" s="8" t="s">
        <v>950</v>
      </c>
      <c r="D209" s="8" t="s">
        <v>951</v>
      </c>
      <c r="E209" s="8" t="s">
        <v>952</v>
      </c>
      <c r="F209" s="8" t="s">
        <v>76</v>
      </c>
      <c r="G209" s="9" t="s">
        <v>953</v>
      </c>
      <c r="H209" s="18" t="str">
        <f t="shared" si="7"/>
        <v>カテゴリーが劇的にわかる腹部超音波スクリーニング　改訂版</v>
      </c>
      <c r="I209" s="12" t="str">
        <f t="shared" si="6"/>
        <v>https://kinoden.kinokuniya.co.jp/tottori.pref.e-library/bookdetail/p/KP00071968</v>
      </c>
      <c r="J209" s="7"/>
      <c r="K209" s="7"/>
      <c r="L209" s="7"/>
    </row>
    <row r="210" spans="1:12" x14ac:dyDescent="0.15">
      <c r="A210" s="14">
        <v>208</v>
      </c>
      <c r="B210" s="14" t="s">
        <v>954</v>
      </c>
      <c r="C210" s="15" t="s">
        <v>955</v>
      </c>
      <c r="D210" s="15"/>
      <c r="E210" s="15" t="s">
        <v>956</v>
      </c>
      <c r="F210" s="15" t="s">
        <v>79</v>
      </c>
      <c r="G210" s="16" t="s">
        <v>957</v>
      </c>
      <c r="H210" s="17" t="str">
        <f t="shared" si="7"/>
        <v>令和の心不全治療ガイド</v>
      </c>
      <c r="I210" s="13" t="str">
        <f t="shared" si="6"/>
        <v>https://kinoden.kinokuniya.co.jp/tottori.pref.e-library/bookdetail/p/KP00060869</v>
      </c>
      <c r="J210" s="14"/>
      <c r="K210" s="14"/>
      <c r="L210" s="14"/>
    </row>
    <row r="211" spans="1:12" ht="30" x14ac:dyDescent="0.15">
      <c r="A211" s="7">
        <v>209</v>
      </c>
      <c r="B211" s="7" t="s">
        <v>958</v>
      </c>
      <c r="C211" s="8" t="s">
        <v>959</v>
      </c>
      <c r="D211" s="8"/>
      <c r="E211" s="8" t="s">
        <v>960</v>
      </c>
      <c r="F211" s="8" t="s">
        <v>74</v>
      </c>
      <c r="G211" s="9" t="s">
        <v>961</v>
      </c>
      <c r="H211" s="18" t="str">
        <f t="shared" si="7"/>
        <v>鍼灸のことが気になったらまず読む本　Q&amp;A 89</v>
      </c>
      <c r="I211" s="12" t="str">
        <f t="shared" si="6"/>
        <v>https://kinoden.kinokuniya.co.jp/tottori.pref.e-library/bookdetail/p/KP00069630</v>
      </c>
      <c r="J211" s="7"/>
      <c r="K211" s="7"/>
      <c r="L211" s="7"/>
    </row>
    <row r="212" spans="1:12" ht="30" x14ac:dyDescent="0.15">
      <c r="A212" s="14">
        <v>210</v>
      </c>
      <c r="B212" s="14" t="s">
        <v>962</v>
      </c>
      <c r="C212" s="15" t="s">
        <v>963</v>
      </c>
      <c r="D212" s="15"/>
      <c r="E212" s="15" t="s">
        <v>964</v>
      </c>
      <c r="F212" s="15" t="s">
        <v>965</v>
      </c>
      <c r="G212" s="16" t="s">
        <v>77</v>
      </c>
      <c r="H212" s="17" t="str">
        <f t="shared" si="7"/>
        <v>ステップアップ基礎看護技術ノート　第2版</v>
      </c>
      <c r="I212" s="13" t="str">
        <f t="shared" si="6"/>
        <v>https://kinoden.kinokuniya.co.jp/tottori.pref.e-library/bookdetail/p/KP00070494</v>
      </c>
      <c r="J212" s="14"/>
      <c r="K212" s="14"/>
      <c r="L212" s="14"/>
    </row>
    <row r="213" spans="1:12" ht="30" x14ac:dyDescent="0.15">
      <c r="A213" s="7">
        <v>211</v>
      </c>
      <c r="B213" s="7" t="s">
        <v>966</v>
      </c>
      <c r="C213" s="8" t="s">
        <v>967</v>
      </c>
      <c r="D213" s="8"/>
      <c r="E213" s="8" t="s">
        <v>968</v>
      </c>
      <c r="F213" s="8" t="s">
        <v>969</v>
      </c>
      <c r="G213" s="9" t="s">
        <v>77</v>
      </c>
      <c r="H213" s="18" t="str">
        <f t="shared" si="7"/>
        <v>最新公衆衛生看護学 総論　第3版</v>
      </c>
      <c r="I213" s="12" t="str">
        <f t="shared" si="6"/>
        <v>https://kinoden.kinokuniya.co.jp/tottori.pref.e-library/bookdetail/p/KP00079115</v>
      </c>
      <c r="J213" s="7"/>
      <c r="K213" s="7"/>
      <c r="L213" s="7"/>
    </row>
    <row r="214" spans="1:12" ht="30" x14ac:dyDescent="0.15">
      <c r="A214" s="14">
        <v>212</v>
      </c>
      <c r="B214" s="14" t="s">
        <v>970</v>
      </c>
      <c r="C214" s="15" t="s">
        <v>971</v>
      </c>
      <c r="D214" s="15"/>
      <c r="E214" s="15" t="s">
        <v>968</v>
      </c>
      <c r="F214" s="15" t="s">
        <v>969</v>
      </c>
      <c r="G214" s="16" t="s">
        <v>77</v>
      </c>
      <c r="H214" s="17" t="str">
        <f t="shared" si="7"/>
        <v>最新公衆衛生看護学 各論1　第3版</v>
      </c>
      <c r="I214" s="13" t="str">
        <f t="shared" si="6"/>
        <v>https://kinoden.kinokuniya.co.jp/tottori.pref.e-library/bookdetail/p/KP00079116</v>
      </c>
      <c r="J214" s="14"/>
      <c r="K214" s="14"/>
      <c r="L214" s="14"/>
    </row>
    <row r="215" spans="1:12" ht="30" x14ac:dyDescent="0.15">
      <c r="A215" s="7">
        <v>213</v>
      </c>
      <c r="B215" s="7" t="s">
        <v>972</v>
      </c>
      <c r="C215" s="8" t="s">
        <v>973</v>
      </c>
      <c r="D215" s="8"/>
      <c r="E215" s="8" t="s">
        <v>968</v>
      </c>
      <c r="F215" s="8" t="s">
        <v>969</v>
      </c>
      <c r="G215" s="9" t="s">
        <v>77</v>
      </c>
      <c r="H215" s="18" t="str">
        <f t="shared" si="7"/>
        <v>最新公衆衛生看護学 各論2　第3版</v>
      </c>
      <c r="I215" s="12" t="str">
        <f t="shared" si="6"/>
        <v>https://kinoden.kinokuniya.co.jp/tottori.pref.e-library/bookdetail/p/KP00079117</v>
      </c>
      <c r="J215" s="7"/>
      <c r="K215" s="7"/>
      <c r="L215" s="7"/>
    </row>
    <row r="216" spans="1:12" ht="30" x14ac:dyDescent="0.15">
      <c r="A216" s="14">
        <v>214</v>
      </c>
      <c r="B216" s="14" t="s">
        <v>974</v>
      </c>
      <c r="C216" s="15" t="s">
        <v>975</v>
      </c>
      <c r="D216" s="15" t="s">
        <v>976</v>
      </c>
      <c r="E216" s="15" t="s">
        <v>977</v>
      </c>
      <c r="F216" s="15" t="s">
        <v>969</v>
      </c>
      <c r="G216" s="16" t="s">
        <v>77</v>
      </c>
      <c r="H216" s="17" t="str">
        <f t="shared" si="7"/>
        <v>看護管理学習テキスト　第3版</v>
      </c>
      <c r="I216" s="13" t="str">
        <f t="shared" si="6"/>
        <v>https://kinoden.kinokuniya.co.jp/tottori.pref.e-library/bookdetail/p/KP00079124</v>
      </c>
      <c r="J216" s="14"/>
      <c r="K216" s="14"/>
      <c r="L216" s="14"/>
    </row>
    <row r="217" spans="1:12" ht="30" x14ac:dyDescent="0.15">
      <c r="A217" s="7">
        <v>215</v>
      </c>
      <c r="B217" s="7" t="s">
        <v>978</v>
      </c>
      <c r="C217" s="8" t="s">
        <v>975</v>
      </c>
      <c r="D217" s="8" t="s">
        <v>979</v>
      </c>
      <c r="E217" s="8" t="s">
        <v>977</v>
      </c>
      <c r="F217" s="8" t="s">
        <v>969</v>
      </c>
      <c r="G217" s="9" t="s">
        <v>77</v>
      </c>
      <c r="H217" s="18" t="str">
        <f t="shared" si="7"/>
        <v>看護管理学習テキスト　第3版</v>
      </c>
      <c r="I217" s="12" t="str">
        <f t="shared" si="6"/>
        <v>https://kinoden.kinokuniya.co.jp/tottori.pref.e-library/bookdetail/p/KP00079128</v>
      </c>
      <c r="J217" s="7"/>
      <c r="K217" s="7"/>
      <c r="L217" s="7"/>
    </row>
    <row r="218" spans="1:12" ht="30" x14ac:dyDescent="0.15">
      <c r="A218" s="14">
        <v>216</v>
      </c>
      <c r="B218" s="14" t="s">
        <v>980</v>
      </c>
      <c r="C218" s="15" t="s">
        <v>981</v>
      </c>
      <c r="D218" s="15"/>
      <c r="E218" s="15" t="s">
        <v>982</v>
      </c>
      <c r="F218" s="15" t="s">
        <v>965</v>
      </c>
      <c r="G218" s="16" t="s">
        <v>983</v>
      </c>
      <c r="H218" s="17" t="str">
        <f t="shared" si="7"/>
        <v>母性看護　小児看護　実習あるあるお助けブック</v>
      </c>
      <c r="I218" s="13" t="str">
        <f t="shared" si="6"/>
        <v>https://kinoden.kinokuniya.co.jp/tottori.pref.e-library/bookdetail/p/KP00070062</v>
      </c>
      <c r="J218" s="14"/>
      <c r="K218" s="14"/>
      <c r="L218" s="14"/>
    </row>
    <row r="219" spans="1:12" x14ac:dyDescent="0.15">
      <c r="A219" s="7">
        <v>217</v>
      </c>
      <c r="B219" s="7" t="s">
        <v>984</v>
      </c>
      <c r="C219" s="8" t="s">
        <v>985</v>
      </c>
      <c r="D219" s="8"/>
      <c r="E219" s="8" t="s">
        <v>986</v>
      </c>
      <c r="F219" s="8" t="s">
        <v>8</v>
      </c>
      <c r="G219" s="9" t="s">
        <v>987</v>
      </c>
      <c r="H219" s="18" t="str">
        <f t="shared" si="7"/>
        <v>内科学　第12版</v>
      </c>
      <c r="I219" s="12" t="str">
        <f t="shared" si="6"/>
        <v>https://kinoden.kinokuniya.co.jp/tottori.pref.e-library/bookdetail/p/KP00069718</v>
      </c>
      <c r="J219" s="7"/>
      <c r="K219" s="7"/>
      <c r="L219" s="7"/>
    </row>
    <row r="220" spans="1:12" ht="30" x14ac:dyDescent="0.15">
      <c r="A220" s="14">
        <v>218</v>
      </c>
      <c r="B220" s="14" t="s">
        <v>988</v>
      </c>
      <c r="C220" s="15" t="s">
        <v>989</v>
      </c>
      <c r="D220" s="15" t="s">
        <v>990</v>
      </c>
      <c r="E220" s="15" t="s">
        <v>991</v>
      </c>
      <c r="F220" s="15" t="s">
        <v>76</v>
      </c>
      <c r="G220" s="16" t="s">
        <v>992</v>
      </c>
      <c r="H220" s="17" t="str">
        <f t="shared" si="7"/>
        <v>患者・家族から本当によく聞かれる 糖尿病のぎもんQ&amp;A123</v>
      </c>
      <c r="I220" s="13" t="str">
        <f t="shared" si="6"/>
        <v>https://kinoden.kinokuniya.co.jp/tottori.pref.e-library/bookdetail/p/KP00066724</v>
      </c>
      <c r="J220" s="14"/>
      <c r="K220" s="14"/>
      <c r="L220" s="14"/>
    </row>
    <row r="221" spans="1:12" ht="30" x14ac:dyDescent="0.15">
      <c r="A221" s="7">
        <v>219</v>
      </c>
      <c r="B221" s="7" t="s">
        <v>993</v>
      </c>
      <c r="C221" s="8" t="s">
        <v>994</v>
      </c>
      <c r="D221" s="8" t="s">
        <v>995</v>
      </c>
      <c r="E221" s="8" t="s">
        <v>996</v>
      </c>
      <c r="F221" s="8" t="s">
        <v>78</v>
      </c>
      <c r="G221" s="9" t="s">
        <v>997</v>
      </c>
      <c r="H221" s="18" t="str">
        <f t="shared" si="7"/>
        <v>ウルトラ図解　潰瘍性大腸炎・クローン病</v>
      </c>
      <c r="I221" s="12" t="str">
        <f t="shared" si="6"/>
        <v>https://kinoden.kinokuniya.co.jp/tottori.pref.e-library/bookdetail/p/KP00062867</v>
      </c>
      <c r="J221" s="7" t="s">
        <v>1420</v>
      </c>
      <c r="K221" s="7"/>
      <c r="L221" s="7"/>
    </row>
    <row r="222" spans="1:12" ht="30" x14ac:dyDescent="0.15">
      <c r="A222" s="14">
        <v>220</v>
      </c>
      <c r="B222" s="14" t="s">
        <v>998</v>
      </c>
      <c r="C222" s="15" t="s">
        <v>999</v>
      </c>
      <c r="D222" s="15"/>
      <c r="E222" s="15" t="s">
        <v>1000</v>
      </c>
      <c r="F222" s="15" t="s">
        <v>7</v>
      </c>
      <c r="G222" s="16" t="s">
        <v>1001</v>
      </c>
      <c r="H222" s="17" t="str">
        <f t="shared" si="7"/>
        <v>災害精神医学ハンドブック</v>
      </c>
      <c r="I222" s="13" t="str">
        <f t="shared" si="6"/>
        <v>https://kinoden.kinokuniya.co.jp/tottori.pref.e-library/bookdetail/p/KP00058973</v>
      </c>
      <c r="J222" s="14" t="s">
        <v>1420</v>
      </c>
      <c r="K222" s="14"/>
      <c r="L222" s="14"/>
    </row>
    <row r="223" spans="1:12" ht="30" x14ac:dyDescent="0.15">
      <c r="A223" s="7">
        <v>221</v>
      </c>
      <c r="B223" s="7" t="s">
        <v>1002</v>
      </c>
      <c r="C223" s="8" t="s">
        <v>1003</v>
      </c>
      <c r="D223" s="8" t="s">
        <v>1004</v>
      </c>
      <c r="E223" s="8" t="s">
        <v>1005</v>
      </c>
      <c r="F223" s="8" t="s">
        <v>78</v>
      </c>
      <c r="G223" s="9" t="s">
        <v>1006</v>
      </c>
      <c r="H223" s="18" t="str">
        <f t="shared" si="7"/>
        <v>ウルトラ図解　てんかん</v>
      </c>
      <c r="I223" s="12" t="str">
        <f t="shared" si="6"/>
        <v>https://kinoden.kinokuniya.co.jp/tottori.pref.e-library/bookdetail/p/KP00066627</v>
      </c>
      <c r="J223" s="7" t="s">
        <v>1420</v>
      </c>
      <c r="K223" s="7"/>
      <c r="L223" s="7"/>
    </row>
    <row r="224" spans="1:12" ht="45" x14ac:dyDescent="0.15">
      <c r="A224" s="14">
        <v>222</v>
      </c>
      <c r="B224" s="14" t="s">
        <v>1007</v>
      </c>
      <c r="C224" s="15" t="s">
        <v>1008</v>
      </c>
      <c r="D224" s="15"/>
      <c r="E224" s="15" t="s">
        <v>1009</v>
      </c>
      <c r="F224" s="15" t="s">
        <v>95</v>
      </c>
      <c r="G224" s="16" t="s">
        <v>1010</v>
      </c>
      <c r="H224" s="17" t="str">
        <f t="shared" si="7"/>
        <v>「発達障害かも？」という人のための「生きづらさ」解消ライフハック</v>
      </c>
      <c r="I224" s="13" t="str">
        <f t="shared" si="6"/>
        <v>https://kinoden.kinokuniya.co.jp/tottori.pref.e-library/bookdetail/p/KP00064540</v>
      </c>
      <c r="J224" s="14" t="s">
        <v>1420</v>
      </c>
      <c r="K224" s="14"/>
      <c r="L224" s="14"/>
    </row>
    <row r="225" spans="1:12" ht="30" x14ac:dyDescent="0.15">
      <c r="A225" s="7">
        <v>223</v>
      </c>
      <c r="B225" s="7" t="s">
        <v>1011</v>
      </c>
      <c r="C225" s="8" t="s">
        <v>1012</v>
      </c>
      <c r="D225" s="8" t="s">
        <v>1013</v>
      </c>
      <c r="E225" s="8" t="s">
        <v>1014</v>
      </c>
      <c r="F225" s="8" t="s">
        <v>1015</v>
      </c>
      <c r="G225" s="9" t="s">
        <v>1016</v>
      </c>
      <c r="H225" s="18" t="str">
        <f t="shared" si="7"/>
        <v>パンデミックを阻止せよ！</v>
      </c>
      <c r="I225" s="12" t="str">
        <f t="shared" si="6"/>
        <v>https://kinoden.kinokuniya.co.jp/tottori.pref.e-library/bookdetail/p/KP00059322</v>
      </c>
      <c r="J225" s="7" t="s">
        <v>1420</v>
      </c>
      <c r="K225" s="7"/>
      <c r="L225" s="7"/>
    </row>
    <row r="226" spans="1:12" ht="30" x14ac:dyDescent="0.15">
      <c r="A226" s="14">
        <v>224</v>
      </c>
      <c r="B226" s="14" t="s">
        <v>1017</v>
      </c>
      <c r="C226" s="15" t="s">
        <v>1018</v>
      </c>
      <c r="D226" s="15" t="s">
        <v>1019</v>
      </c>
      <c r="E226" s="15" t="s">
        <v>1020</v>
      </c>
      <c r="F226" s="15" t="s">
        <v>335</v>
      </c>
      <c r="G226" s="16" t="s">
        <v>1021</v>
      </c>
      <c r="H226" s="17" t="str">
        <f t="shared" si="7"/>
        <v>かゆみをなくすための正しい知識</v>
      </c>
      <c r="I226" s="13" t="str">
        <f t="shared" si="6"/>
        <v>https://kinoden.kinokuniya.co.jp/tottori.pref.e-library/bookdetail/p/KP00068074</v>
      </c>
      <c r="J226" s="14" t="s">
        <v>1420</v>
      </c>
      <c r="K226" s="14"/>
      <c r="L226" s="14"/>
    </row>
    <row r="227" spans="1:12" ht="30" x14ac:dyDescent="0.15">
      <c r="A227" s="7">
        <v>225</v>
      </c>
      <c r="B227" s="7" t="s">
        <v>1022</v>
      </c>
      <c r="C227" s="8" t="s">
        <v>1023</v>
      </c>
      <c r="D227" s="8"/>
      <c r="E227" s="8" t="s">
        <v>1024</v>
      </c>
      <c r="F227" s="8" t="s">
        <v>78</v>
      </c>
      <c r="G227" s="9" t="s">
        <v>1021</v>
      </c>
      <c r="H227" s="18" t="str">
        <f t="shared" si="7"/>
        <v>ウルトラ図解　乾癬</v>
      </c>
      <c r="I227" s="12" t="str">
        <f t="shared" si="6"/>
        <v>https://kinoden.kinokuniya.co.jp/tottori.pref.e-library/bookdetail/p/KP00071123</v>
      </c>
      <c r="J227" s="7" t="s">
        <v>1420</v>
      </c>
      <c r="K227" s="7"/>
      <c r="L227" s="7"/>
    </row>
    <row r="228" spans="1:12" ht="30" x14ac:dyDescent="0.15">
      <c r="A228" s="14">
        <v>226</v>
      </c>
      <c r="B228" s="14" t="s">
        <v>1025</v>
      </c>
      <c r="C228" s="15" t="s">
        <v>1026</v>
      </c>
      <c r="D228" s="15" t="s">
        <v>1027</v>
      </c>
      <c r="E228" s="15" t="s">
        <v>1028</v>
      </c>
      <c r="F228" s="15" t="s">
        <v>76</v>
      </c>
      <c r="G228" s="16" t="s">
        <v>1029</v>
      </c>
      <c r="H228" s="17" t="str">
        <f t="shared" si="7"/>
        <v>泌尿器科の疾患・治療・ケア</v>
      </c>
      <c r="I228" s="13" t="str">
        <f t="shared" si="6"/>
        <v>https://kinoden.kinokuniya.co.jp/tottori.pref.e-library/bookdetail/p/KP00059531</v>
      </c>
      <c r="J228" s="14"/>
      <c r="K228" s="14"/>
      <c r="L228" s="14"/>
    </row>
    <row r="229" spans="1:12" ht="30" x14ac:dyDescent="0.15">
      <c r="A229" s="7">
        <v>227</v>
      </c>
      <c r="B229" s="7" t="s">
        <v>1030</v>
      </c>
      <c r="C229" s="8" t="s">
        <v>1031</v>
      </c>
      <c r="D229" s="8" t="s">
        <v>1032</v>
      </c>
      <c r="E229" s="8" t="s">
        <v>1033</v>
      </c>
      <c r="F229" s="8" t="s">
        <v>80</v>
      </c>
      <c r="G229" s="9" t="s">
        <v>1034</v>
      </c>
      <c r="H229" s="18" t="str">
        <f t="shared" si="7"/>
        <v>排泄リハビリテーション 　改訂第2版</v>
      </c>
      <c r="I229" s="12" t="str">
        <f t="shared" si="6"/>
        <v>https://kinoden.kinokuniya.co.jp/tottori.pref.e-library/bookdetail/p/KP00060389</v>
      </c>
      <c r="J229" s="7"/>
      <c r="K229" s="7"/>
      <c r="L229" s="7"/>
    </row>
    <row r="230" spans="1:12" x14ac:dyDescent="0.15">
      <c r="A230" s="14">
        <v>228</v>
      </c>
      <c r="B230" s="14" t="s">
        <v>1035</v>
      </c>
      <c r="C230" s="15" t="s">
        <v>1036</v>
      </c>
      <c r="D230" s="15" t="s">
        <v>1037</v>
      </c>
      <c r="E230" s="15" t="s">
        <v>1038</v>
      </c>
      <c r="F230" s="15" t="s">
        <v>80</v>
      </c>
      <c r="G230" s="16" t="s">
        <v>1039</v>
      </c>
      <c r="H230" s="17" t="str">
        <f t="shared" si="7"/>
        <v>めまい診療ハンドブック</v>
      </c>
      <c r="I230" s="13" t="str">
        <f t="shared" si="6"/>
        <v>https://kinoden.kinokuniya.co.jp/tottori.pref.e-library/bookdetail/p/KP00069580</v>
      </c>
      <c r="J230" s="14"/>
      <c r="K230" s="14"/>
      <c r="L230" s="14"/>
    </row>
    <row r="231" spans="1:12" ht="30" x14ac:dyDescent="0.15">
      <c r="A231" s="7">
        <v>229</v>
      </c>
      <c r="B231" s="7" t="s">
        <v>1040</v>
      </c>
      <c r="C231" s="8" t="s">
        <v>1041</v>
      </c>
      <c r="D231" s="8" t="s">
        <v>1042</v>
      </c>
      <c r="E231" s="8" t="s">
        <v>1043</v>
      </c>
      <c r="F231" s="8" t="s">
        <v>9</v>
      </c>
      <c r="G231" s="9" t="s">
        <v>1044</v>
      </c>
      <c r="H231" s="18" t="str">
        <f t="shared" si="7"/>
        <v>医療AIの知識と技術がわかる本</v>
      </c>
      <c r="I231" s="12" t="str">
        <f t="shared" si="6"/>
        <v>https://kinoden.kinokuniya.co.jp/tottori.pref.e-library/bookdetail/p/KP00057140</v>
      </c>
      <c r="J231" s="7" t="s">
        <v>1414</v>
      </c>
      <c r="K231" s="7"/>
      <c r="L231" s="7"/>
    </row>
    <row r="232" spans="1:12" ht="30" x14ac:dyDescent="0.15">
      <c r="A232" s="14">
        <v>230</v>
      </c>
      <c r="B232" s="14" t="s">
        <v>1045</v>
      </c>
      <c r="C232" s="15" t="s">
        <v>1046</v>
      </c>
      <c r="D232" s="15"/>
      <c r="E232" s="15" t="s">
        <v>1047</v>
      </c>
      <c r="F232" s="15" t="s">
        <v>969</v>
      </c>
      <c r="G232" s="16" t="s">
        <v>1048</v>
      </c>
      <c r="H232" s="17" t="str">
        <f t="shared" si="7"/>
        <v>看護法令要覧</v>
      </c>
      <c r="I232" s="13" t="str">
        <f t="shared" si="6"/>
        <v>https://kinoden.kinokuniya.co.jp/tottori.pref.e-library/bookdetail/p/KP00079120</v>
      </c>
      <c r="J232" s="14"/>
      <c r="K232" s="14"/>
      <c r="L232" s="14"/>
    </row>
    <row r="233" spans="1:12" x14ac:dyDescent="0.15">
      <c r="A233" s="7">
        <v>231</v>
      </c>
      <c r="B233" s="7" t="s">
        <v>1049</v>
      </c>
      <c r="C233" s="8" t="s">
        <v>1050</v>
      </c>
      <c r="D233" s="8"/>
      <c r="E233" s="8" t="s">
        <v>1051</v>
      </c>
      <c r="F233" s="8" t="s">
        <v>78</v>
      </c>
      <c r="G233" s="9" t="s">
        <v>1052</v>
      </c>
      <c r="H233" s="18" t="str">
        <f t="shared" si="7"/>
        <v>うつの人のリワークガイド</v>
      </c>
      <c r="I233" s="12" t="str">
        <f t="shared" si="6"/>
        <v>https://kinoden.kinokuniya.co.jp/tottori.pref.e-library/bookdetail/p/KP00071122</v>
      </c>
      <c r="J233" s="7" t="s">
        <v>1414</v>
      </c>
      <c r="K233" s="7"/>
      <c r="L233" s="7"/>
    </row>
    <row r="234" spans="1:12" x14ac:dyDescent="0.15">
      <c r="A234" s="14">
        <v>232</v>
      </c>
      <c r="B234" s="14" t="s">
        <v>1053</v>
      </c>
      <c r="C234" s="15" t="s">
        <v>1054</v>
      </c>
      <c r="D234" s="15"/>
      <c r="E234" s="15" t="s">
        <v>1055</v>
      </c>
      <c r="F234" s="15" t="s">
        <v>28</v>
      </c>
      <c r="G234" s="16" t="s">
        <v>1056</v>
      </c>
      <c r="H234" s="17" t="str">
        <f t="shared" si="7"/>
        <v>センサ工学の基礎　第3版</v>
      </c>
      <c r="I234" s="13" t="str">
        <f t="shared" si="6"/>
        <v>https://kinoden.kinokuniya.co.jp/tottori.pref.e-library/bookdetail/p/KP00059745</v>
      </c>
      <c r="J234" s="14"/>
      <c r="K234" s="14"/>
      <c r="L234" s="14"/>
    </row>
    <row r="235" spans="1:12" ht="30" x14ac:dyDescent="0.15">
      <c r="A235" s="7">
        <v>233</v>
      </c>
      <c r="B235" s="7" t="s">
        <v>1057</v>
      </c>
      <c r="C235" s="8" t="s">
        <v>1058</v>
      </c>
      <c r="D235" s="8" t="s">
        <v>1059</v>
      </c>
      <c r="E235" s="8" t="s">
        <v>1060</v>
      </c>
      <c r="F235" s="8" t="s">
        <v>28</v>
      </c>
      <c r="G235" s="9" t="s">
        <v>1061</v>
      </c>
      <c r="H235" s="18" t="str">
        <f t="shared" si="7"/>
        <v>電力セキュリティ</v>
      </c>
      <c r="I235" s="12" t="str">
        <f t="shared" si="6"/>
        <v>https://kinoden.kinokuniya.co.jp/tottori.pref.e-library/bookdetail/p/KP00060552</v>
      </c>
      <c r="J235" s="7"/>
      <c r="K235" s="7"/>
      <c r="L235" s="7"/>
    </row>
    <row r="236" spans="1:12" x14ac:dyDescent="0.15">
      <c r="A236" s="14">
        <v>234</v>
      </c>
      <c r="B236" s="14" t="s">
        <v>1062</v>
      </c>
      <c r="C236" s="15" t="s">
        <v>1063</v>
      </c>
      <c r="D236" s="15"/>
      <c r="E236" s="15" t="s">
        <v>1064</v>
      </c>
      <c r="F236" s="15" t="s">
        <v>54</v>
      </c>
      <c r="G236" s="16" t="s">
        <v>1065</v>
      </c>
      <c r="H236" s="17" t="str">
        <f t="shared" si="7"/>
        <v>人間中心設計イントロダクション</v>
      </c>
      <c r="I236" s="13" t="str">
        <f t="shared" si="6"/>
        <v>https://kinoden.kinokuniya.co.jp/tottori.pref.e-library/bookdetail/p/KP00059489</v>
      </c>
      <c r="J236" s="14"/>
      <c r="K236" s="14"/>
      <c r="L236" s="14"/>
    </row>
    <row r="237" spans="1:12" ht="30" x14ac:dyDescent="0.15">
      <c r="A237" s="7">
        <v>235</v>
      </c>
      <c r="B237" s="7" t="s">
        <v>1066</v>
      </c>
      <c r="C237" s="8" t="s">
        <v>1067</v>
      </c>
      <c r="D237" s="8" t="s">
        <v>1068</v>
      </c>
      <c r="E237" s="8" t="s">
        <v>1069</v>
      </c>
      <c r="F237" s="8" t="s">
        <v>95</v>
      </c>
      <c r="G237" s="9" t="s">
        <v>1065</v>
      </c>
      <c r="H237" s="18" t="str">
        <f t="shared" si="7"/>
        <v>3D「立体図」は伝えるチカラになる</v>
      </c>
      <c r="I237" s="12" t="str">
        <f t="shared" si="6"/>
        <v>https://kinoden.kinokuniya.co.jp/tottori.pref.e-library/bookdetail/p/KP00062134</v>
      </c>
      <c r="J237" s="7" t="s">
        <v>1414</v>
      </c>
      <c r="K237" s="7"/>
      <c r="L237" s="7"/>
    </row>
    <row r="238" spans="1:12" ht="30" x14ac:dyDescent="0.15">
      <c r="A238" s="14">
        <v>236</v>
      </c>
      <c r="B238" s="14" t="s">
        <v>1070</v>
      </c>
      <c r="C238" s="15" t="s">
        <v>1071</v>
      </c>
      <c r="D238" s="15"/>
      <c r="E238" s="15" t="s">
        <v>1072</v>
      </c>
      <c r="F238" s="15" t="s">
        <v>54</v>
      </c>
      <c r="G238" s="16" t="s">
        <v>1065</v>
      </c>
      <c r="H238" s="17" t="str">
        <f t="shared" si="7"/>
        <v>人間中心設計におけるマネジメント</v>
      </c>
      <c r="I238" s="13" t="str">
        <f t="shared" si="6"/>
        <v>https://kinoden.kinokuniya.co.jp/tottori.pref.e-library/bookdetail/p/KP00066169</v>
      </c>
      <c r="J238" s="14"/>
      <c r="K238" s="14"/>
      <c r="L238" s="14"/>
    </row>
    <row r="239" spans="1:12" ht="30" x14ac:dyDescent="0.15">
      <c r="A239" s="7">
        <v>237</v>
      </c>
      <c r="B239" s="7" t="s">
        <v>1073</v>
      </c>
      <c r="C239" s="8" t="s">
        <v>1074</v>
      </c>
      <c r="D239" s="8" t="s">
        <v>1075</v>
      </c>
      <c r="E239" s="8" t="s">
        <v>1076</v>
      </c>
      <c r="F239" s="8" t="s">
        <v>30</v>
      </c>
      <c r="G239" s="9" t="s">
        <v>1077</v>
      </c>
      <c r="H239" s="18" t="str">
        <f t="shared" si="7"/>
        <v>国際ライセンス契約Q＆A</v>
      </c>
      <c r="I239" s="12" t="str">
        <f t="shared" si="6"/>
        <v>https://kinoden.kinokuniya.co.jp/tottori.pref.e-library/bookdetail/p/KP00067469</v>
      </c>
      <c r="J239" s="7"/>
      <c r="K239" s="7"/>
      <c r="L239" s="7"/>
    </row>
    <row r="240" spans="1:12" ht="30" x14ac:dyDescent="0.15">
      <c r="A240" s="14">
        <v>238</v>
      </c>
      <c r="B240" s="14" t="s">
        <v>1078</v>
      </c>
      <c r="C240" s="15" t="s">
        <v>1079</v>
      </c>
      <c r="D240" s="15" t="s">
        <v>1080</v>
      </c>
      <c r="E240" s="15" t="s">
        <v>1081</v>
      </c>
      <c r="F240" s="15" t="s">
        <v>799</v>
      </c>
      <c r="G240" s="16" t="s">
        <v>1082</v>
      </c>
      <c r="H240" s="17" t="str">
        <f t="shared" si="7"/>
        <v>快適なトイレ</v>
      </c>
      <c r="I240" s="13" t="str">
        <f t="shared" si="6"/>
        <v>https://kinoden.kinokuniya.co.jp/tottori.pref.e-library/bookdetail/p/KP00071317</v>
      </c>
      <c r="J240" s="14" t="s">
        <v>1414</v>
      </c>
      <c r="K240" s="14"/>
      <c r="L240" s="14"/>
    </row>
    <row r="241" spans="1:12" ht="30" x14ac:dyDescent="0.15">
      <c r="A241" s="7">
        <v>239</v>
      </c>
      <c r="B241" s="7" t="s">
        <v>1083</v>
      </c>
      <c r="C241" s="8" t="s">
        <v>1084</v>
      </c>
      <c r="D241" s="8" t="s">
        <v>1085</v>
      </c>
      <c r="E241" s="8" t="s">
        <v>1081</v>
      </c>
      <c r="F241" s="8" t="s">
        <v>799</v>
      </c>
      <c r="G241" s="9" t="s">
        <v>1082</v>
      </c>
      <c r="H241" s="18" t="str">
        <f t="shared" si="7"/>
        <v>災害とトイレ</v>
      </c>
      <c r="I241" s="12" t="str">
        <f t="shared" si="6"/>
        <v>https://kinoden.kinokuniya.co.jp/tottori.pref.e-library/bookdetail/p/KP00071320</v>
      </c>
      <c r="J241" s="7" t="s">
        <v>1414</v>
      </c>
      <c r="K241" s="7"/>
      <c r="L241" s="7"/>
    </row>
    <row r="242" spans="1:12" ht="30" x14ac:dyDescent="0.15">
      <c r="A242" s="14">
        <v>240</v>
      </c>
      <c r="B242" s="14" t="s">
        <v>1086</v>
      </c>
      <c r="C242" s="15" t="s">
        <v>1087</v>
      </c>
      <c r="D242" s="15" t="s">
        <v>1088</v>
      </c>
      <c r="E242" s="15" t="s">
        <v>1081</v>
      </c>
      <c r="F242" s="15" t="s">
        <v>799</v>
      </c>
      <c r="G242" s="16" t="s">
        <v>1082</v>
      </c>
      <c r="H242" s="17" t="str">
        <f t="shared" si="7"/>
        <v>SDGsとトイレ</v>
      </c>
      <c r="I242" s="13" t="str">
        <f t="shared" si="6"/>
        <v>https://kinoden.kinokuniya.co.jp/tottori.pref.e-library/bookdetail/p/KP00071350</v>
      </c>
      <c r="J242" s="14" t="s">
        <v>1414</v>
      </c>
      <c r="K242" s="14"/>
      <c r="L242" s="14"/>
    </row>
    <row r="243" spans="1:12" x14ac:dyDescent="0.15">
      <c r="A243" s="7">
        <v>241</v>
      </c>
      <c r="B243" s="7" t="s">
        <v>1089</v>
      </c>
      <c r="C243" s="8" t="s">
        <v>1090</v>
      </c>
      <c r="D243" s="8"/>
      <c r="E243" s="8" t="s">
        <v>1091</v>
      </c>
      <c r="F243" s="8" t="s">
        <v>827</v>
      </c>
      <c r="G243" s="9" t="s">
        <v>1092</v>
      </c>
      <c r="H243" s="18" t="str">
        <f t="shared" si="7"/>
        <v>都市計画　五訂版</v>
      </c>
      <c r="I243" s="12" t="str">
        <f t="shared" si="6"/>
        <v>https://kinoden.kinokuniya.co.jp/tottori.pref.e-library/bookdetail/p/KP00066813</v>
      </c>
      <c r="J243" s="7"/>
      <c r="K243" s="7"/>
      <c r="L243" s="7"/>
    </row>
    <row r="244" spans="1:12" ht="30" x14ac:dyDescent="0.15">
      <c r="A244" s="14">
        <v>242</v>
      </c>
      <c r="B244" s="14" t="s">
        <v>1093</v>
      </c>
      <c r="C244" s="15" t="s">
        <v>1094</v>
      </c>
      <c r="D244" s="15" t="s">
        <v>1095</v>
      </c>
      <c r="E244" s="15" t="s">
        <v>1096</v>
      </c>
      <c r="F244" s="15" t="s">
        <v>33</v>
      </c>
      <c r="G244" s="16" t="s">
        <v>29</v>
      </c>
      <c r="H244" s="17" t="str">
        <f t="shared" si="7"/>
        <v>環境経済学</v>
      </c>
      <c r="I244" s="13" t="str">
        <f t="shared" si="6"/>
        <v>https://kinoden.kinokuniya.co.jp/tottori.pref.e-library/bookdetail/p/KP00069551</v>
      </c>
      <c r="J244" s="14" t="s">
        <v>1420</v>
      </c>
      <c r="K244" s="14"/>
      <c r="L244" s="14"/>
    </row>
    <row r="245" spans="1:12" x14ac:dyDescent="0.15">
      <c r="A245" s="7">
        <v>243</v>
      </c>
      <c r="B245" s="7" t="s">
        <v>1097</v>
      </c>
      <c r="C245" s="8" t="s">
        <v>1098</v>
      </c>
      <c r="D245" s="8"/>
      <c r="E245" s="8" t="s">
        <v>1099</v>
      </c>
      <c r="F245" s="8" t="s">
        <v>28</v>
      </c>
      <c r="G245" s="9" t="s">
        <v>1100</v>
      </c>
      <c r="H245" s="18" t="str">
        <f t="shared" si="7"/>
        <v>建築ってなんだ？</v>
      </c>
      <c r="I245" s="12" t="str">
        <f t="shared" si="6"/>
        <v>https://kinoden.kinokuniya.co.jp/tottori.pref.e-library/bookdetail/p/KP00069711</v>
      </c>
      <c r="J245" s="7"/>
      <c r="K245" s="7"/>
      <c r="L245" s="7"/>
    </row>
    <row r="246" spans="1:12" x14ac:dyDescent="0.15">
      <c r="A246" s="14">
        <v>244</v>
      </c>
      <c r="B246" s="14" t="s">
        <v>1101</v>
      </c>
      <c r="C246" s="15" t="s">
        <v>1102</v>
      </c>
      <c r="D246" s="15" t="s">
        <v>1103</v>
      </c>
      <c r="E246" s="15" t="s">
        <v>1104</v>
      </c>
      <c r="F246" s="15" t="s">
        <v>1105</v>
      </c>
      <c r="G246" s="16" t="s">
        <v>1106</v>
      </c>
      <c r="H246" s="17" t="str">
        <f t="shared" si="7"/>
        <v>明治の皇室建築</v>
      </c>
      <c r="I246" s="13" t="str">
        <f t="shared" si="6"/>
        <v>https://kinoden.kinokuniya.co.jp/tottori.pref.e-library/bookdetail/p/KP00059952</v>
      </c>
      <c r="J246" s="14"/>
      <c r="K246" s="14"/>
      <c r="L246" s="14"/>
    </row>
    <row r="247" spans="1:12" x14ac:dyDescent="0.15">
      <c r="A247" s="7">
        <v>245</v>
      </c>
      <c r="B247" s="7" t="s">
        <v>1107</v>
      </c>
      <c r="C247" s="8" t="s">
        <v>1108</v>
      </c>
      <c r="D247" s="8" t="s">
        <v>1109</v>
      </c>
      <c r="E247" s="8" t="s">
        <v>1110</v>
      </c>
      <c r="F247" s="8" t="s">
        <v>1105</v>
      </c>
      <c r="G247" s="9" t="s">
        <v>1111</v>
      </c>
      <c r="H247" s="18" t="str">
        <f t="shared" si="7"/>
        <v>植民地建築紀行</v>
      </c>
      <c r="I247" s="12" t="str">
        <f t="shared" si="6"/>
        <v>https://kinoden.kinokuniya.co.jp/tottori.pref.e-library/bookdetail/p/KP00059965</v>
      </c>
      <c r="J247" s="7"/>
      <c r="K247" s="7"/>
      <c r="L247" s="7"/>
    </row>
    <row r="248" spans="1:12" x14ac:dyDescent="0.15">
      <c r="A248" s="14">
        <v>246</v>
      </c>
      <c r="B248" s="14" t="s">
        <v>1112</v>
      </c>
      <c r="C248" s="15" t="s">
        <v>1113</v>
      </c>
      <c r="D248" s="15"/>
      <c r="E248" s="15" t="s">
        <v>1114</v>
      </c>
      <c r="F248" s="15" t="s">
        <v>28</v>
      </c>
      <c r="G248" s="16" t="s">
        <v>1115</v>
      </c>
      <c r="H248" s="17" t="str">
        <f t="shared" si="7"/>
        <v>絵とき　建築材料　改訂3版</v>
      </c>
      <c r="I248" s="13" t="str">
        <f t="shared" si="6"/>
        <v>https://kinoden.kinokuniya.co.jp/tottori.pref.e-library/bookdetail/p/KP00068726</v>
      </c>
      <c r="J248" s="14"/>
      <c r="K248" s="14"/>
      <c r="L248" s="14"/>
    </row>
    <row r="249" spans="1:12" ht="30" x14ac:dyDescent="0.15">
      <c r="A249" s="7">
        <v>247</v>
      </c>
      <c r="B249" s="7" t="s">
        <v>1116</v>
      </c>
      <c r="C249" s="8" t="s">
        <v>1117</v>
      </c>
      <c r="D249" s="8"/>
      <c r="E249" s="8" t="s">
        <v>1118</v>
      </c>
      <c r="F249" s="8" t="s">
        <v>28</v>
      </c>
      <c r="G249" s="9" t="s">
        <v>1119</v>
      </c>
      <c r="H249" s="18" t="str">
        <f t="shared" si="7"/>
        <v>図解　空気調和施工図の見方・かき方　第4版</v>
      </c>
      <c r="I249" s="12" t="str">
        <f t="shared" si="6"/>
        <v>https://kinoden.kinokuniya.co.jp/tottori.pref.e-library/bookdetail/p/KP00070022</v>
      </c>
      <c r="J249" s="7"/>
      <c r="K249" s="7"/>
      <c r="L249" s="7"/>
    </row>
    <row r="250" spans="1:12" x14ac:dyDescent="0.15">
      <c r="A250" s="14">
        <v>248</v>
      </c>
      <c r="B250" s="14" t="s">
        <v>1120</v>
      </c>
      <c r="C250" s="15" t="s">
        <v>1121</v>
      </c>
      <c r="D250" s="15"/>
      <c r="E250" s="15" t="s">
        <v>1122</v>
      </c>
      <c r="F250" s="15" t="s">
        <v>81</v>
      </c>
      <c r="G250" s="16" t="s">
        <v>1123</v>
      </c>
      <c r="H250" s="17" t="str">
        <f t="shared" si="7"/>
        <v>基礎から学ぶ弾塑性力学</v>
      </c>
      <c r="I250" s="13" t="str">
        <f t="shared" si="6"/>
        <v>https://kinoden.kinokuniya.co.jp/tottori.pref.e-library/bookdetail/p/KP00063925</v>
      </c>
      <c r="J250" s="14"/>
      <c r="K250" s="14"/>
      <c r="L250" s="14"/>
    </row>
    <row r="251" spans="1:12" x14ac:dyDescent="0.15">
      <c r="A251" s="7">
        <v>249</v>
      </c>
      <c r="B251" s="7" t="s">
        <v>1124</v>
      </c>
      <c r="C251" s="8" t="s">
        <v>1125</v>
      </c>
      <c r="D251" s="8"/>
      <c r="E251" s="8" t="s">
        <v>1126</v>
      </c>
      <c r="F251" s="8" t="s">
        <v>1127</v>
      </c>
      <c r="G251" s="9" t="s">
        <v>1128</v>
      </c>
      <c r="H251" s="18" t="str">
        <f t="shared" si="7"/>
        <v>ＮＥＷ　調理と理論　第二版</v>
      </c>
      <c r="I251" s="12" t="str">
        <f t="shared" si="6"/>
        <v>https://kinoden.kinokuniya.co.jp/tottori.pref.e-library/bookdetail/p/KP00061705</v>
      </c>
      <c r="J251" s="7"/>
      <c r="K251" s="7"/>
      <c r="L251" s="7"/>
    </row>
    <row r="252" spans="1:12" ht="30" x14ac:dyDescent="0.15">
      <c r="A252" s="14">
        <v>250</v>
      </c>
      <c r="B252" s="14" t="s">
        <v>1129</v>
      </c>
      <c r="C252" s="15" t="s">
        <v>1130</v>
      </c>
      <c r="D252" s="15" t="s">
        <v>1131</v>
      </c>
      <c r="E252" s="15" t="s">
        <v>1132</v>
      </c>
      <c r="F252" s="15" t="s">
        <v>10</v>
      </c>
      <c r="G252" s="16" t="s">
        <v>1133</v>
      </c>
      <c r="H252" s="17" t="str">
        <f t="shared" si="7"/>
        <v>最新農業技術　作物</v>
      </c>
      <c r="I252" s="13" t="str">
        <f t="shared" si="6"/>
        <v>https://kinoden.kinokuniya.co.jp/tottori.pref.e-library/bookdetail/p/KP00061999</v>
      </c>
      <c r="J252" s="14"/>
      <c r="K252" s="14"/>
      <c r="L252" s="14"/>
    </row>
    <row r="253" spans="1:12" x14ac:dyDescent="0.15">
      <c r="A253" s="7">
        <v>251</v>
      </c>
      <c r="B253" s="7" t="s">
        <v>1134</v>
      </c>
      <c r="C253" s="8" t="s">
        <v>1135</v>
      </c>
      <c r="D253" s="8" t="s">
        <v>1136</v>
      </c>
      <c r="E253" s="8" t="s">
        <v>1137</v>
      </c>
      <c r="F253" s="8" t="s">
        <v>8</v>
      </c>
      <c r="G253" s="9" t="s">
        <v>1138</v>
      </c>
      <c r="H253" s="18" t="str">
        <f t="shared" si="7"/>
        <v>植物病理学</v>
      </c>
      <c r="I253" s="12" t="str">
        <f t="shared" si="6"/>
        <v>https://kinoden.kinokuniya.co.jp/tottori.pref.e-library/bookdetail/p/KP00069654</v>
      </c>
      <c r="J253" s="7"/>
      <c r="K253" s="7"/>
      <c r="L253" s="7"/>
    </row>
    <row r="254" spans="1:12" x14ac:dyDescent="0.15">
      <c r="A254" s="14">
        <v>252</v>
      </c>
      <c r="B254" s="14" t="s">
        <v>1139</v>
      </c>
      <c r="C254" s="15" t="s">
        <v>1135</v>
      </c>
      <c r="D254" s="15" t="s">
        <v>1140</v>
      </c>
      <c r="E254" s="15" t="s">
        <v>1137</v>
      </c>
      <c r="F254" s="15" t="s">
        <v>8</v>
      </c>
      <c r="G254" s="16" t="s">
        <v>1138</v>
      </c>
      <c r="H254" s="17" t="str">
        <f t="shared" si="7"/>
        <v>植物病理学</v>
      </c>
      <c r="I254" s="13" t="str">
        <f t="shared" si="6"/>
        <v>https://kinoden.kinokuniya.co.jp/tottori.pref.e-library/bookdetail/p/KP00069655</v>
      </c>
      <c r="J254" s="14"/>
      <c r="K254" s="14"/>
      <c r="L254" s="14"/>
    </row>
    <row r="255" spans="1:12" ht="45" x14ac:dyDescent="0.15">
      <c r="A255" s="7">
        <v>253</v>
      </c>
      <c r="B255" s="7" t="s">
        <v>1141</v>
      </c>
      <c r="C255" s="8" t="s">
        <v>1142</v>
      </c>
      <c r="D255" s="8" t="s">
        <v>1143</v>
      </c>
      <c r="E255" s="8" t="s">
        <v>1132</v>
      </c>
      <c r="F255" s="8" t="s">
        <v>10</v>
      </c>
      <c r="G255" s="9" t="s">
        <v>1144</v>
      </c>
      <c r="H255" s="18" t="str">
        <f t="shared" si="7"/>
        <v>最新農業技術　果樹</v>
      </c>
      <c r="I255" s="12" t="str">
        <f t="shared" si="6"/>
        <v>https://kinoden.kinokuniya.co.jp/tottori.pref.e-library/bookdetail/p/KP00071222</v>
      </c>
      <c r="J255" s="7"/>
      <c r="K255" s="7"/>
      <c r="L255" s="7"/>
    </row>
    <row r="256" spans="1:12" x14ac:dyDescent="0.15">
      <c r="A256" s="14">
        <v>254</v>
      </c>
      <c r="B256" s="14" t="s">
        <v>1145</v>
      </c>
      <c r="C256" s="15" t="s">
        <v>1146</v>
      </c>
      <c r="D256" s="15"/>
      <c r="E256" s="15" t="s">
        <v>1147</v>
      </c>
      <c r="F256" s="15" t="s">
        <v>8</v>
      </c>
      <c r="G256" s="16" t="s">
        <v>1148</v>
      </c>
      <c r="H256" s="17" t="str">
        <f t="shared" si="7"/>
        <v>造園大百科事典</v>
      </c>
      <c r="I256" s="13" t="str">
        <f t="shared" si="6"/>
        <v>https://kinoden.kinokuniya.co.jp/tottori.pref.e-library/bookdetail/p/KP00069661</v>
      </c>
      <c r="J256" s="14"/>
      <c r="K256" s="14"/>
      <c r="L256" s="14"/>
    </row>
    <row r="257" spans="1:13" ht="30" x14ac:dyDescent="0.15">
      <c r="A257" s="7">
        <v>255</v>
      </c>
      <c r="B257" s="7" t="s">
        <v>1149</v>
      </c>
      <c r="C257" s="8" t="s">
        <v>1150</v>
      </c>
      <c r="D257" s="8" t="s">
        <v>1151</v>
      </c>
      <c r="E257" s="8" t="s">
        <v>1152</v>
      </c>
      <c r="F257" s="8" t="s">
        <v>34</v>
      </c>
      <c r="G257" s="9" t="s">
        <v>1153</v>
      </c>
      <c r="H257" s="18" t="str">
        <f t="shared" si="7"/>
        <v>過大要求・悪質クレームへの企業対応の実務</v>
      </c>
      <c r="I257" s="12" t="str">
        <f t="shared" si="6"/>
        <v>https://kinoden.kinokuniya.co.jp/tottori.pref.e-library/bookdetail/p/KP00070522</v>
      </c>
      <c r="J257" s="7"/>
      <c r="K257" s="7"/>
      <c r="L257" s="7"/>
    </row>
    <row r="258" spans="1:13" ht="45" x14ac:dyDescent="0.15">
      <c r="A258" s="14">
        <v>256</v>
      </c>
      <c r="B258" s="14" t="s">
        <v>1154</v>
      </c>
      <c r="C258" s="15" t="s">
        <v>1155</v>
      </c>
      <c r="D258" s="15" t="s">
        <v>1156</v>
      </c>
      <c r="E258" s="15" t="s">
        <v>1157</v>
      </c>
      <c r="F258" s="15" t="s">
        <v>9</v>
      </c>
      <c r="G258" s="16" t="s">
        <v>1158</v>
      </c>
      <c r="H258" s="17" t="str">
        <f t="shared" si="7"/>
        <v>動画で「売れる仕組み」をつくる</v>
      </c>
      <c r="I258" s="13" t="str">
        <f t="shared" si="6"/>
        <v>https://kinoden.kinokuniya.co.jp/tottori.pref.e-library/bookdetail/p/KP00057154</v>
      </c>
      <c r="J258" s="14" t="s">
        <v>1420</v>
      </c>
      <c r="K258" s="14"/>
      <c r="L258" s="14"/>
    </row>
    <row r="259" spans="1:13" ht="30" x14ac:dyDescent="0.15">
      <c r="A259" s="7">
        <v>257</v>
      </c>
      <c r="B259" s="7" t="s">
        <v>1159</v>
      </c>
      <c r="C259" s="8" t="s">
        <v>1160</v>
      </c>
      <c r="D259" s="8"/>
      <c r="E259" s="8" t="s">
        <v>1161</v>
      </c>
      <c r="F259" s="8" t="s">
        <v>861</v>
      </c>
      <c r="G259" s="9" t="s">
        <v>1158</v>
      </c>
      <c r="H259" s="18" t="str">
        <f t="shared" si="7"/>
        <v>コトラーのマーケティング入門　原書14版</v>
      </c>
      <c r="I259" s="12" t="str">
        <f t="shared" si="6"/>
        <v>https://kinoden.kinokuniya.co.jp/tottori.pref.e-library/bookdetail/p/KP00058263</v>
      </c>
      <c r="J259" s="7"/>
      <c r="K259" s="7"/>
      <c r="L259" s="7"/>
    </row>
    <row r="260" spans="1:13" ht="30" x14ac:dyDescent="0.15">
      <c r="A260" s="14">
        <v>258</v>
      </c>
      <c r="B260" s="14" t="s">
        <v>1162</v>
      </c>
      <c r="C260" s="15" t="s">
        <v>1163</v>
      </c>
      <c r="D260" s="15" t="s">
        <v>1164</v>
      </c>
      <c r="E260" s="15" t="s">
        <v>1165</v>
      </c>
      <c r="F260" s="15" t="s">
        <v>478</v>
      </c>
      <c r="G260" s="16" t="s">
        <v>1158</v>
      </c>
      <c r="H260" s="17" t="str">
        <f t="shared" si="7"/>
        <v>「持たない時代」のマーケティング</v>
      </c>
      <c r="I260" s="13" t="str">
        <f t="shared" ref="I260:I320" si="8">HYPERLINK("https://kinoden.kinokuniya.co.jp/tottori.pref.e-library/bookdetail/p/"&amp;B260)</f>
        <v>https://kinoden.kinokuniya.co.jp/tottori.pref.e-library/bookdetail/p/KP00070929</v>
      </c>
      <c r="J260" s="14" t="s">
        <v>1420</v>
      </c>
      <c r="K260" s="14"/>
      <c r="L260" s="14"/>
    </row>
    <row r="261" spans="1:13" ht="30" x14ac:dyDescent="0.15">
      <c r="A261" s="7">
        <v>259</v>
      </c>
      <c r="B261" s="7" t="s">
        <v>1166</v>
      </c>
      <c r="C261" s="8" t="s">
        <v>1167</v>
      </c>
      <c r="D261" s="8"/>
      <c r="E261" s="8" t="s">
        <v>1168</v>
      </c>
      <c r="F261" s="8" t="s">
        <v>95</v>
      </c>
      <c r="G261" s="9" t="s">
        <v>1169</v>
      </c>
      <c r="H261" s="18" t="str">
        <f t="shared" si="7"/>
        <v>ウーバー革命の真実</v>
      </c>
      <c r="I261" s="12" t="str">
        <f t="shared" si="8"/>
        <v>https://kinoden.kinokuniya.co.jp/tottori.pref.e-library/bookdetail/p/KP00064660</v>
      </c>
      <c r="J261" s="7" t="s">
        <v>1420</v>
      </c>
      <c r="K261" s="7"/>
      <c r="L261" s="7"/>
    </row>
    <row r="262" spans="1:13" ht="30" x14ac:dyDescent="0.15">
      <c r="A262" s="14">
        <v>260</v>
      </c>
      <c r="B262" s="14" t="s">
        <v>1170</v>
      </c>
      <c r="C262" s="15" t="s">
        <v>1171</v>
      </c>
      <c r="D262" s="15" t="s">
        <v>1172</v>
      </c>
      <c r="E262" s="15" t="s">
        <v>1173</v>
      </c>
      <c r="F262" s="15" t="s">
        <v>442</v>
      </c>
      <c r="G262" s="16" t="s">
        <v>1174</v>
      </c>
      <c r="H262" s="17" t="str">
        <f t="shared" ref="H262:H320" si="9">HYPERLINK(I262,C262)</f>
        <v>テレビ番組制作会社のリアリティ</v>
      </c>
      <c r="I262" s="13" t="str">
        <f t="shared" si="8"/>
        <v>https://kinoden.kinokuniya.co.jp/tottori.pref.e-library/bookdetail/p/KP00071307</v>
      </c>
      <c r="J262" s="14" t="s">
        <v>1420</v>
      </c>
      <c r="K262" s="14"/>
      <c r="L262" s="14"/>
    </row>
    <row r="263" spans="1:13" ht="30" x14ac:dyDescent="0.15">
      <c r="A263" s="7">
        <v>261</v>
      </c>
      <c r="B263" s="7" t="s">
        <v>1175</v>
      </c>
      <c r="C263" s="8" t="s">
        <v>1176</v>
      </c>
      <c r="D263" s="8"/>
      <c r="E263" s="8" t="s">
        <v>1177</v>
      </c>
      <c r="F263" s="8" t="s">
        <v>95</v>
      </c>
      <c r="G263" s="9" t="s">
        <v>1178</v>
      </c>
      <c r="H263" s="18" t="str">
        <f t="shared" si="9"/>
        <v>テレビが映し出した平成という時代</v>
      </c>
      <c r="I263" s="12" t="str">
        <f t="shared" si="8"/>
        <v>https://kinoden.kinokuniya.co.jp/tottori.pref.e-library/bookdetail/p/KP00064646</v>
      </c>
      <c r="J263" s="7" t="s">
        <v>1420</v>
      </c>
      <c r="K263" s="7"/>
      <c r="L263" s="7"/>
    </row>
    <row r="264" spans="1:13" x14ac:dyDescent="0.15">
      <c r="A264" s="14">
        <v>262</v>
      </c>
      <c r="B264" s="14" t="s">
        <v>1179</v>
      </c>
      <c r="C264" s="15" t="s">
        <v>1180</v>
      </c>
      <c r="D264" s="15" t="s">
        <v>1181</v>
      </c>
      <c r="E264" s="15" t="s">
        <v>1182</v>
      </c>
      <c r="F264" s="15" t="s">
        <v>11</v>
      </c>
      <c r="G264" s="16" t="s">
        <v>1183</v>
      </c>
      <c r="H264" s="17" t="str">
        <f t="shared" si="9"/>
        <v>ミュージアムの教科書</v>
      </c>
      <c r="I264" s="13" t="str">
        <f t="shared" si="8"/>
        <v>https://kinoden.kinokuniya.co.jp/tottori.pref.e-library/bookdetail/p/KP00066774</v>
      </c>
      <c r="J264" s="14" t="s">
        <v>1420</v>
      </c>
      <c r="K264" s="14"/>
      <c r="L264" s="14"/>
    </row>
    <row r="265" spans="1:13" ht="30" x14ac:dyDescent="0.15">
      <c r="A265" s="7">
        <v>263</v>
      </c>
      <c r="B265" s="7" t="s">
        <v>1184</v>
      </c>
      <c r="C265" s="8" t="s">
        <v>1185</v>
      </c>
      <c r="D265" s="8"/>
      <c r="E265" s="8" t="s">
        <v>25</v>
      </c>
      <c r="F265" s="8" t="s">
        <v>26</v>
      </c>
      <c r="G265" s="9" t="s">
        <v>1186</v>
      </c>
      <c r="H265" s="18" t="str">
        <f t="shared" si="9"/>
        <v>漫画・アニメ受賞作品総覧</v>
      </c>
      <c r="I265" s="12" t="str">
        <f t="shared" si="8"/>
        <v>https://kinoden.kinokuniya.co.jp/tottori.pref.e-library/bookdetail/p/KP00057098</v>
      </c>
      <c r="J265" s="7"/>
      <c r="K265" s="7"/>
      <c r="L265" s="7" t="s">
        <v>1420</v>
      </c>
      <c r="M265" s="2" t="s">
        <v>1422</v>
      </c>
    </row>
    <row r="266" spans="1:13" x14ac:dyDescent="0.15">
      <c r="A266" s="14">
        <v>264</v>
      </c>
      <c r="B266" s="14" t="s">
        <v>1187</v>
      </c>
      <c r="C266" s="15" t="s">
        <v>1188</v>
      </c>
      <c r="D266" s="15" t="s">
        <v>1189</v>
      </c>
      <c r="E266" s="15" t="s">
        <v>1190</v>
      </c>
      <c r="F266" s="15" t="s">
        <v>11</v>
      </c>
      <c r="G266" s="16" t="s">
        <v>1191</v>
      </c>
      <c r="H266" s="17" t="str">
        <f t="shared" si="9"/>
        <v>日本のヴァイオリン史</v>
      </c>
      <c r="I266" s="13" t="str">
        <f t="shared" si="8"/>
        <v>https://kinoden.kinokuniya.co.jp/tottori.pref.e-library/bookdetail/p/KP00071384</v>
      </c>
      <c r="J266" s="14" t="s">
        <v>1420</v>
      </c>
      <c r="K266" s="14"/>
      <c r="L266" s="14"/>
    </row>
    <row r="267" spans="1:13" ht="30" x14ac:dyDescent="0.15">
      <c r="A267" s="7">
        <v>265</v>
      </c>
      <c r="B267" s="7" t="s">
        <v>1192</v>
      </c>
      <c r="C267" s="8" t="s">
        <v>1193</v>
      </c>
      <c r="D267" s="8" t="s">
        <v>1194</v>
      </c>
      <c r="E267" s="8" t="s">
        <v>1195</v>
      </c>
      <c r="F267" s="8" t="s">
        <v>11</v>
      </c>
      <c r="G267" s="9" t="s">
        <v>1196</v>
      </c>
      <c r="H267" s="18" t="str">
        <f t="shared" si="9"/>
        <v>映画館と観客のメディア論</v>
      </c>
      <c r="I267" s="12" t="str">
        <f t="shared" si="8"/>
        <v>https://kinoden.kinokuniya.co.jp/tottori.pref.e-library/bookdetail/p/KP00070829</v>
      </c>
      <c r="J267" s="7" t="s">
        <v>1420</v>
      </c>
      <c r="K267" s="7"/>
      <c r="L267" s="7"/>
    </row>
    <row r="268" spans="1:13" ht="30" x14ac:dyDescent="0.15">
      <c r="A268" s="14">
        <v>266</v>
      </c>
      <c r="B268" s="14" t="s">
        <v>1197</v>
      </c>
      <c r="C268" s="15" t="s">
        <v>1198</v>
      </c>
      <c r="D268" s="15" t="s">
        <v>1199</v>
      </c>
      <c r="E268" s="15" t="s">
        <v>25</v>
      </c>
      <c r="F268" s="15" t="s">
        <v>26</v>
      </c>
      <c r="G268" s="16" t="s">
        <v>1200</v>
      </c>
      <c r="H268" s="17" t="str">
        <f t="shared" si="9"/>
        <v>西洋人物レファレンス事典</v>
      </c>
      <c r="I268" s="13" t="str">
        <f t="shared" si="8"/>
        <v>https://kinoden.kinokuniya.co.jp/tottori.pref.e-library/bookdetail/p/KP00065856</v>
      </c>
      <c r="J268" s="14"/>
      <c r="K268" s="14"/>
      <c r="L268" s="14"/>
    </row>
    <row r="269" spans="1:13" ht="30" x14ac:dyDescent="0.15">
      <c r="A269" s="7">
        <v>267</v>
      </c>
      <c r="B269" s="7" t="s">
        <v>1201</v>
      </c>
      <c r="C269" s="8" t="s">
        <v>1202</v>
      </c>
      <c r="D269" s="8"/>
      <c r="E269" s="8" t="s">
        <v>1203</v>
      </c>
      <c r="F269" s="8" t="s">
        <v>1204</v>
      </c>
      <c r="G269" s="9" t="s">
        <v>1205</v>
      </c>
      <c r="H269" s="18" t="str">
        <f t="shared" si="9"/>
        <v>ヤマケイアルペンガイド 中国・四国の山</v>
      </c>
      <c r="I269" s="12" t="str">
        <f t="shared" si="8"/>
        <v>https://kinoden.kinokuniya.co.jp/tottori.pref.e-library/bookdetail/p/KP00070061</v>
      </c>
      <c r="J269" s="7"/>
      <c r="K269" s="7"/>
      <c r="L269" s="7" t="s">
        <v>1420</v>
      </c>
      <c r="M269" s="2" t="s">
        <v>1423</v>
      </c>
    </row>
    <row r="270" spans="1:13" x14ac:dyDescent="0.15">
      <c r="A270" s="14">
        <v>268</v>
      </c>
      <c r="B270" s="14" t="s">
        <v>1206</v>
      </c>
      <c r="C270" s="15" t="s">
        <v>1207</v>
      </c>
      <c r="D270" s="15" t="s">
        <v>1208</v>
      </c>
      <c r="E270" s="15" t="s">
        <v>1209</v>
      </c>
      <c r="F270" s="15" t="s">
        <v>11</v>
      </c>
      <c r="G270" s="16" t="s">
        <v>1210</v>
      </c>
      <c r="H270" s="17" t="str">
        <f t="shared" si="9"/>
        <v>競輪文化</v>
      </c>
      <c r="I270" s="13" t="str">
        <f t="shared" si="8"/>
        <v>https://kinoden.kinokuniya.co.jp/tottori.pref.e-library/bookdetail/p/KP00066777</v>
      </c>
      <c r="J270" s="14" t="s">
        <v>1420</v>
      </c>
      <c r="K270" s="14"/>
      <c r="L270" s="14"/>
    </row>
    <row r="271" spans="1:13" ht="30" x14ac:dyDescent="0.15">
      <c r="A271" s="7">
        <v>269</v>
      </c>
      <c r="B271" s="7" t="s">
        <v>1211</v>
      </c>
      <c r="C271" s="8" t="s">
        <v>1212</v>
      </c>
      <c r="D271" s="8" t="s">
        <v>1213</v>
      </c>
      <c r="E271" s="8" t="s">
        <v>1214</v>
      </c>
      <c r="F271" s="8" t="s">
        <v>9</v>
      </c>
      <c r="G271" s="9" t="s">
        <v>1215</v>
      </c>
      <c r="H271" s="18" t="str">
        <f t="shared" si="9"/>
        <v>戦略ゲームAI 解体新書</v>
      </c>
      <c r="I271" s="12" t="str">
        <f t="shared" si="8"/>
        <v>https://kinoden.kinokuniya.co.jp/tottori.pref.e-library/bookdetail/p/KP00063151</v>
      </c>
      <c r="J271" s="7" t="s">
        <v>1420</v>
      </c>
      <c r="K271" s="7"/>
      <c r="L271" s="7"/>
    </row>
    <row r="272" spans="1:13" ht="30" x14ac:dyDescent="0.15">
      <c r="A272" s="14">
        <v>270</v>
      </c>
      <c r="B272" s="14" t="s">
        <v>1216</v>
      </c>
      <c r="C272" s="15" t="s">
        <v>1217</v>
      </c>
      <c r="D272" s="15"/>
      <c r="E272" s="15" t="s">
        <v>1218</v>
      </c>
      <c r="F272" s="15" t="s">
        <v>34</v>
      </c>
      <c r="G272" s="16" t="s">
        <v>1219</v>
      </c>
      <c r="H272" s="17" t="str">
        <f t="shared" si="9"/>
        <v>令和４年公表「公用文作成の考え方」のポイントと文例</v>
      </c>
      <c r="I272" s="13" t="str">
        <f t="shared" si="8"/>
        <v>https://kinoden.kinokuniya.co.jp/tottori.pref.e-library/bookdetail/p/KP00069610</v>
      </c>
      <c r="J272" s="14"/>
      <c r="K272" s="14"/>
      <c r="L272" s="14"/>
    </row>
    <row r="273" spans="1:12" ht="30" x14ac:dyDescent="0.15">
      <c r="A273" s="7">
        <v>271</v>
      </c>
      <c r="B273" s="7" t="s">
        <v>1220</v>
      </c>
      <c r="C273" s="8" t="s">
        <v>1221</v>
      </c>
      <c r="D273" s="8" t="s">
        <v>1222</v>
      </c>
      <c r="E273" s="8" t="s">
        <v>1223</v>
      </c>
      <c r="F273" s="8" t="s">
        <v>1224</v>
      </c>
      <c r="G273" s="9" t="s">
        <v>1225</v>
      </c>
      <c r="H273" s="18" t="str">
        <f t="shared" si="9"/>
        <v>はじめての中国語</v>
      </c>
      <c r="I273" s="12" t="str">
        <f t="shared" si="8"/>
        <v>https://kinoden.kinokuniya.co.jp/tottori.pref.e-library/bookdetail/p/KP00067097</v>
      </c>
      <c r="J273" s="7"/>
      <c r="K273" s="7"/>
      <c r="L273" s="7"/>
    </row>
    <row r="274" spans="1:12" ht="30" x14ac:dyDescent="0.15">
      <c r="A274" s="14">
        <v>272</v>
      </c>
      <c r="B274" s="14" t="s">
        <v>1226</v>
      </c>
      <c r="C274" s="15" t="s">
        <v>1227</v>
      </c>
      <c r="D274" s="15" t="s">
        <v>1228</v>
      </c>
      <c r="E274" s="15" t="s">
        <v>1229</v>
      </c>
      <c r="F274" s="15" t="s">
        <v>35</v>
      </c>
      <c r="G274" s="16" t="s">
        <v>1230</v>
      </c>
      <c r="H274" s="17" t="str">
        <f t="shared" si="9"/>
        <v>大人なら使いたい中国語表現</v>
      </c>
      <c r="I274" s="13" t="str">
        <f t="shared" si="8"/>
        <v>https://kinoden.kinokuniya.co.jp/tottori.pref.e-library/bookdetail/p/KP00069589</v>
      </c>
      <c r="J274" s="14"/>
      <c r="K274" s="14"/>
      <c r="L274" s="14"/>
    </row>
    <row r="275" spans="1:12" x14ac:dyDescent="0.15">
      <c r="A275" s="7">
        <v>273</v>
      </c>
      <c r="B275" s="7" t="s">
        <v>1231</v>
      </c>
      <c r="C275" s="8" t="s">
        <v>1232</v>
      </c>
      <c r="D275" s="8"/>
      <c r="E275" s="8" t="s">
        <v>1233</v>
      </c>
      <c r="F275" s="8" t="s">
        <v>1234</v>
      </c>
      <c r="G275" s="9" t="s">
        <v>1235</v>
      </c>
      <c r="H275" s="18" t="str">
        <f t="shared" si="9"/>
        <v>中国朝鮮族の言語使用と意識</v>
      </c>
      <c r="I275" s="12" t="str">
        <f t="shared" si="8"/>
        <v>https://kinoden.kinokuniya.co.jp/tottori.pref.e-library/bookdetail/p/KP00068277</v>
      </c>
      <c r="J275" s="7"/>
      <c r="K275" s="7"/>
      <c r="L275" s="7"/>
    </row>
    <row r="276" spans="1:12" ht="30" x14ac:dyDescent="0.15">
      <c r="A276" s="14">
        <v>274</v>
      </c>
      <c r="B276" s="14" t="s">
        <v>1236</v>
      </c>
      <c r="C276" s="15" t="s">
        <v>1237</v>
      </c>
      <c r="D276" s="15"/>
      <c r="E276" s="15" t="s">
        <v>1238</v>
      </c>
      <c r="F276" s="15" t="s">
        <v>1224</v>
      </c>
      <c r="G276" s="16" t="s">
        <v>1239</v>
      </c>
      <c r="H276" s="17" t="str">
        <f t="shared" si="9"/>
        <v>HANAとアン先生のはじめての韓国語かんたん基本会話</v>
      </c>
      <c r="I276" s="13" t="str">
        <f t="shared" si="8"/>
        <v>https://kinoden.kinokuniya.co.jp/tottori.pref.e-library/bookdetail/p/KP00067100</v>
      </c>
      <c r="J276" s="14"/>
      <c r="K276" s="14"/>
      <c r="L276" s="14"/>
    </row>
    <row r="277" spans="1:12" ht="30" x14ac:dyDescent="0.15">
      <c r="A277" s="7">
        <v>275</v>
      </c>
      <c r="B277" s="7" t="s">
        <v>1240</v>
      </c>
      <c r="C277" s="8" t="s">
        <v>1241</v>
      </c>
      <c r="D277" s="8"/>
      <c r="E277" s="8" t="s">
        <v>1242</v>
      </c>
      <c r="F277" s="8" t="s">
        <v>1224</v>
      </c>
      <c r="G277" s="9" t="s">
        <v>1239</v>
      </c>
      <c r="H277" s="18" t="str">
        <f t="shared" si="9"/>
        <v>カナヘイの小動物 ゆるっと♡カンタン韓国語会話</v>
      </c>
      <c r="I277" s="12" t="str">
        <f t="shared" si="8"/>
        <v>https://kinoden.kinokuniya.co.jp/tottori.pref.e-library/bookdetail/p/KP00067103</v>
      </c>
      <c r="J277" s="7"/>
      <c r="K277" s="7"/>
      <c r="L277" s="7"/>
    </row>
    <row r="278" spans="1:12" ht="30" x14ac:dyDescent="0.15">
      <c r="A278" s="14">
        <v>276</v>
      </c>
      <c r="B278" s="14" t="s">
        <v>1243</v>
      </c>
      <c r="C278" s="15" t="s">
        <v>1244</v>
      </c>
      <c r="D278" s="15"/>
      <c r="E278" s="15" t="s">
        <v>1245</v>
      </c>
      <c r="F278" s="15" t="s">
        <v>95</v>
      </c>
      <c r="G278" s="16" t="s">
        <v>1246</v>
      </c>
      <c r="H278" s="17" t="str">
        <f t="shared" si="9"/>
        <v>英語学習のつまずき50の処方箋</v>
      </c>
      <c r="I278" s="13" t="str">
        <f t="shared" si="8"/>
        <v>https://kinoden.kinokuniya.co.jp/tottori.pref.e-library/bookdetail/p/KP00070470</v>
      </c>
      <c r="J278" s="14" t="s">
        <v>1420</v>
      </c>
      <c r="K278" s="14"/>
      <c r="L278" s="14"/>
    </row>
    <row r="279" spans="1:12" ht="30" x14ac:dyDescent="0.15">
      <c r="A279" s="7">
        <v>277</v>
      </c>
      <c r="B279" s="7" t="s">
        <v>1247</v>
      </c>
      <c r="C279" s="8" t="s">
        <v>1248</v>
      </c>
      <c r="D279" s="8" t="s">
        <v>1249</v>
      </c>
      <c r="E279" s="8" t="s">
        <v>1250</v>
      </c>
      <c r="F279" s="8" t="s">
        <v>30</v>
      </c>
      <c r="G279" s="9" t="s">
        <v>1251</v>
      </c>
      <c r="H279" s="18" t="str">
        <f t="shared" si="9"/>
        <v>目からウロコが落ちる　超速・英語脳のつくりかた</v>
      </c>
      <c r="I279" s="12" t="str">
        <f t="shared" si="8"/>
        <v>https://kinoden.kinokuniya.co.jp/tottori.pref.e-library/bookdetail/p/KP00071152</v>
      </c>
      <c r="J279" s="7"/>
      <c r="K279" s="7"/>
      <c r="L279" s="7"/>
    </row>
    <row r="280" spans="1:12" ht="30" x14ac:dyDescent="0.15">
      <c r="A280" s="14">
        <v>278</v>
      </c>
      <c r="B280" s="14" t="s">
        <v>1252</v>
      </c>
      <c r="C280" s="15" t="s">
        <v>1253</v>
      </c>
      <c r="D280" s="15" t="s">
        <v>1254</v>
      </c>
      <c r="E280" s="15" t="s">
        <v>1255</v>
      </c>
      <c r="F280" s="15" t="s">
        <v>14</v>
      </c>
      <c r="G280" s="16" t="s">
        <v>1256</v>
      </c>
      <c r="H280" s="17" t="str">
        <f t="shared" si="9"/>
        <v>キクタン ニュース英語 Basic</v>
      </c>
      <c r="I280" s="13" t="str">
        <f t="shared" si="8"/>
        <v>https://kinoden.kinokuniya.co.jp/tottori.pref.e-library/bookdetail/p/KP00061907</v>
      </c>
      <c r="J280" s="14" t="s">
        <v>1420</v>
      </c>
      <c r="K280" s="14"/>
      <c r="L280" s="14"/>
    </row>
    <row r="281" spans="1:12" ht="30" x14ac:dyDescent="0.15">
      <c r="A281" s="7">
        <v>279</v>
      </c>
      <c r="B281" s="7" t="s">
        <v>1257</v>
      </c>
      <c r="C281" s="8" t="s">
        <v>1258</v>
      </c>
      <c r="D281" s="8"/>
      <c r="E281" s="8" t="s">
        <v>1259</v>
      </c>
      <c r="F281" s="8" t="s">
        <v>3</v>
      </c>
      <c r="G281" s="9" t="s">
        <v>1260</v>
      </c>
      <c r="H281" s="18" t="str">
        <f t="shared" si="9"/>
        <v>もっともシンプルな英語ライティング講義</v>
      </c>
      <c r="I281" s="12" t="str">
        <f t="shared" si="8"/>
        <v>https://kinoden.kinokuniya.co.jp/tottori.pref.e-library/bookdetail/p/KP00070703</v>
      </c>
      <c r="J281" s="7"/>
      <c r="K281" s="7"/>
      <c r="L281" s="7"/>
    </row>
    <row r="282" spans="1:12" x14ac:dyDescent="0.15">
      <c r="A282" s="14">
        <v>280</v>
      </c>
      <c r="B282" s="14" t="s">
        <v>1261</v>
      </c>
      <c r="C282" s="15" t="s">
        <v>1262</v>
      </c>
      <c r="D282" s="15" t="s">
        <v>1263</v>
      </c>
      <c r="E282" s="15" t="s">
        <v>1264</v>
      </c>
      <c r="F282" s="15" t="s">
        <v>14</v>
      </c>
      <c r="G282" s="16" t="s">
        <v>83</v>
      </c>
      <c r="H282" s="17" t="str">
        <f t="shared" si="9"/>
        <v>英語スピーキング魂！</v>
      </c>
      <c r="I282" s="13" t="str">
        <f t="shared" si="8"/>
        <v>https://kinoden.kinokuniya.co.jp/tottori.pref.e-library/bookdetail/p/KP00061908</v>
      </c>
      <c r="J282" s="14" t="s">
        <v>1420</v>
      </c>
      <c r="K282" s="14"/>
      <c r="L282" s="14"/>
    </row>
    <row r="283" spans="1:12" ht="30" x14ac:dyDescent="0.15">
      <c r="A283" s="7">
        <v>281</v>
      </c>
      <c r="B283" s="7" t="s">
        <v>1265</v>
      </c>
      <c r="C283" s="8" t="s">
        <v>1266</v>
      </c>
      <c r="D283" s="8" t="s">
        <v>1267</v>
      </c>
      <c r="E283" s="8" t="s">
        <v>1268</v>
      </c>
      <c r="F283" s="8" t="s">
        <v>35</v>
      </c>
      <c r="G283" s="9" t="s">
        <v>83</v>
      </c>
      <c r="H283" s="18" t="str">
        <f t="shared" si="9"/>
        <v>解くだけで思いのままに英語が話せる！</v>
      </c>
      <c r="I283" s="12" t="str">
        <f t="shared" si="8"/>
        <v>https://kinoden.kinokuniya.co.jp/tottori.pref.e-library/bookdetail/p/KP00062765</v>
      </c>
      <c r="J283" s="7"/>
      <c r="K283" s="7"/>
      <c r="L283" s="7"/>
    </row>
    <row r="284" spans="1:12" ht="30" x14ac:dyDescent="0.15">
      <c r="A284" s="14">
        <v>282</v>
      </c>
      <c r="B284" s="14" t="s">
        <v>1269</v>
      </c>
      <c r="C284" s="15" t="s">
        <v>1270</v>
      </c>
      <c r="D284" s="15" t="s">
        <v>1271</v>
      </c>
      <c r="E284" s="15" t="s">
        <v>1272</v>
      </c>
      <c r="F284" s="15" t="s">
        <v>1224</v>
      </c>
      <c r="G284" s="16" t="s">
        <v>1273</v>
      </c>
      <c r="H284" s="17" t="str">
        <f t="shared" si="9"/>
        <v>ゼロからスタートドイツ語 文法編</v>
      </c>
      <c r="I284" s="13" t="str">
        <f t="shared" si="8"/>
        <v>https://kinoden.kinokuniya.co.jp/tottori.pref.e-library/bookdetail/p/KP00067109</v>
      </c>
      <c r="J284" s="14"/>
      <c r="K284" s="14"/>
      <c r="L284" s="14"/>
    </row>
    <row r="285" spans="1:12" ht="30" x14ac:dyDescent="0.15">
      <c r="A285" s="7">
        <v>283</v>
      </c>
      <c r="B285" s="7" t="s">
        <v>1274</v>
      </c>
      <c r="C285" s="8" t="s">
        <v>1275</v>
      </c>
      <c r="D285" s="8" t="s">
        <v>1271</v>
      </c>
      <c r="E285" s="8" t="s">
        <v>1276</v>
      </c>
      <c r="F285" s="8" t="s">
        <v>1224</v>
      </c>
      <c r="G285" s="9" t="s">
        <v>1277</v>
      </c>
      <c r="H285" s="18" t="str">
        <f t="shared" si="9"/>
        <v>新ゼロからスタート　フランス語　文法編</v>
      </c>
      <c r="I285" s="12" t="str">
        <f t="shared" si="8"/>
        <v>https://kinoden.kinokuniya.co.jp/tottori.pref.e-library/bookdetail/p/KP00058469</v>
      </c>
      <c r="J285" s="7"/>
      <c r="K285" s="7"/>
      <c r="L285" s="7"/>
    </row>
    <row r="286" spans="1:12" ht="30" x14ac:dyDescent="0.15">
      <c r="A286" s="14">
        <v>284</v>
      </c>
      <c r="B286" s="14" t="s">
        <v>1278</v>
      </c>
      <c r="C286" s="15" t="s">
        <v>1279</v>
      </c>
      <c r="D286" s="15" t="s">
        <v>1280</v>
      </c>
      <c r="E286" s="15" t="s">
        <v>1281</v>
      </c>
      <c r="F286" s="15" t="s">
        <v>1224</v>
      </c>
      <c r="G286" s="16" t="s">
        <v>1282</v>
      </c>
      <c r="H286" s="17" t="str">
        <f t="shared" si="9"/>
        <v>ゼロからスタートスペイン語単語　BASIC1000</v>
      </c>
      <c r="I286" s="13" t="str">
        <f t="shared" si="8"/>
        <v>https://kinoden.kinokuniya.co.jp/tottori.pref.e-library/bookdetail/p/KP00067106</v>
      </c>
      <c r="J286" s="14"/>
      <c r="K286" s="14"/>
      <c r="L286" s="14"/>
    </row>
    <row r="287" spans="1:12" x14ac:dyDescent="0.15">
      <c r="A287" s="7">
        <v>285</v>
      </c>
      <c r="B287" s="7" t="s">
        <v>1283</v>
      </c>
      <c r="C287" s="8" t="s">
        <v>1284</v>
      </c>
      <c r="D287" s="8"/>
      <c r="E287" s="8" t="s">
        <v>1285</v>
      </c>
      <c r="F287" s="8" t="s">
        <v>1286</v>
      </c>
      <c r="G287" s="9" t="s">
        <v>1287</v>
      </c>
      <c r="H287" s="18" t="str">
        <f t="shared" si="9"/>
        <v>現代小説の方法　増補改訂版</v>
      </c>
      <c r="I287" s="12" t="str">
        <f t="shared" si="8"/>
        <v>https://kinoden.kinokuniya.co.jp/tottori.pref.e-library/bookdetail/p/KP00070080</v>
      </c>
      <c r="J287" s="7"/>
      <c r="K287" s="7"/>
      <c r="L287" s="7"/>
    </row>
    <row r="288" spans="1:12" ht="30" x14ac:dyDescent="0.15">
      <c r="A288" s="14">
        <v>286</v>
      </c>
      <c r="B288" s="14" t="s">
        <v>1288</v>
      </c>
      <c r="C288" s="15" t="s">
        <v>1289</v>
      </c>
      <c r="D288" s="15" t="s">
        <v>1290</v>
      </c>
      <c r="E288" s="15" t="s">
        <v>1291</v>
      </c>
      <c r="F288" s="15" t="s">
        <v>3</v>
      </c>
      <c r="G288" s="16" t="s">
        <v>1292</v>
      </c>
      <c r="H288" s="17" t="str">
        <f t="shared" si="9"/>
        <v>誰よりも、うまく書く</v>
      </c>
      <c r="I288" s="13" t="str">
        <f t="shared" si="8"/>
        <v>https://kinoden.kinokuniya.co.jp/tottori.pref.e-library/bookdetail/p/KP00070344</v>
      </c>
      <c r="J288" s="14" t="s">
        <v>1420</v>
      </c>
      <c r="K288" s="14"/>
      <c r="L288" s="14"/>
    </row>
    <row r="289" spans="1:12" ht="30" x14ac:dyDescent="0.15">
      <c r="A289" s="7">
        <v>287</v>
      </c>
      <c r="B289" s="7" t="s">
        <v>1293</v>
      </c>
      <c r="C289" s="8" t="s">
        <v>1294</v>
      </c>
      <c r="D289" s="8"/>
      <c r="E289" s="8" t="s">
        <v>1295</v>
      </c>
      <c r="F289" s="8" t="s">
        <v>33</v>
      </c>
      <c r="G289" s="9" t="s">
        <v>1296</v>
      </c>
      <c r="H289" s="18" t="str">
        <f t="shared" si="9"/>
        <v>「その他の外国文学」の翻訳者</v>
      </c>
      <c r="I289" s="12" t="str">
        <f t="shared" si="8"/>
        <v>https://kinoden.kinokuniya.co.jp/tottori.pref.e-library/bookdetail/p/KP00061686</v>
      </c>
      <c r="J289" s="7" t="s">
        <v>1420</v>
      </c>
      <c r="K289" s="7"/>
      <c r="L289" s="7"/>
    </row>
    <row r="290" spans="1:12" ht="30" x14ac:dyDescent="0.15">
      <c r="A290" s="14">
        <v>288</v>
      </c>
      <c r="B290" s="14" t="s">
        <v>1297</v>
      </c>
      <c r="C290" s="15" t="s">
        <v>1298</v>
      </c>
      <c r="D290" s="15" t="s">
        <v>1299</v>
      </c>
      <c r="E290" s="15" t="s">
        <v>1300</v>
      </c>
      <c r="F290" s="15" t="s">
        <v>11</v>
      </c>
      <c r="G290" s="16" t="s">
        <v>1301</v>
      </c>
      <c r="H290" s="17" t="str">
        <f t="shared" si="9"/>
        <v>アフリカン・アメリカン児童文学を読む</v>
      </c>
      <c r="I290" s="13" t="str">
        <f t="shared" si="8"/>
        <v>https://kinoden.kinokuniya.co.jp/tottori.pref.e-library/bookdetail/p/KP00059526</v>
      </c>
      <c r="J290" s="14" t="s">
        <v>1420</v>
      </c>
      <c r="K290" s="14"/>
      <c r="L290" s="14"/>
    </row>
    <row r="291" spans="1:12" ht="30" x14ac:dyDescent="0.15">
      <c r="A291" s="7">
        <v>289</v>
      </c>
      <c r="B291" s="7" t="s">
        <v>1302</v>
      </c>
      <c r="C291" s="8" t="s">
        <v>1303</v>
      </c>
      <c r="D291" s="8" t="s">
        <v>1304</v>
      </c>
      <c r="E291" s="8" t="s">
        <v>1305</v>
      </c>
      <c r="F291" s="8" t="s">
        <v>1306</v>
      </c>
      <c r="G291" s="9" t="s">
        <v>84</v>
      </c>
      <c r="H291" s="18" t="str">
        <f t="shared" si="9"/>
        <v>「文壇」は作られた</v>
      </c>
      <c r="I291" s="12" t="str">
        <f t="shared" si="8"/>
        <v>https://kinoden.kinokuniya.co.jp/tottori.pref.e-library/bookdetail/p/KP00061422</v>
      </c>
      <c r="J291" s="7"/>
      <c r="K291" s="7"/>
      <c r="L291" s="7"/>
    </row>
    <row r="292" spans="1:12" ht="30" x14ac:dyDescent="0.15">
      <c r="A292" s="14">
        <v>290</v>
      </c>
      <c r="B292" s="14" t="s">
        <v>1307</v>
      </c>
      <c r="C292" s="15" t="s">
        <v>1308</v>
      </c>
      <c r="D292" s="15"/>
      <c r="E292" s="15" t="s">
        <v>1309</v>
      </c>
      <c r="F292" s="15" t="s">
        <v>1310</v>
      </c>
      <c r="G292" s="16" t="s">
        <v>84</v>
      </c>
      <c r="H292" s="17" t="str">
        <f t="shared" si="9"/>
        <v>日本近現代知識人・文学者の韓国認識</v>
      </c>
      <c r="I292" s="13" t="str">
        <f t="shared" si="8"/>
        <v>https://kinoden.kinokuniya.co.jp/tottori.pref.e-library/bookdetail/p/KP00070888</v>
      </c>
      <c r="J292" s="14"/>
      <c r="K292" s="14"/>
      <c r="L292" s="14"/>
    </row>
    <row r="293" spans="1:12" x14ac:dyDescent="0.15">
      <c r="A293" s="7">
        <v>291</v>
      </c>
      <c r="B293" s="7" t="s">
        <v>1311</v>
      </c>
      <c r="C293" s="8" t="s">
        <v>1312</v>
      </c>
      <c r="D293" s="8" t="s">
        <v>1313</v>
      </c>
      <c r="E293" s="8" t="s">
        <v>1314</v>
      </c>
      <c r="F293" s="8" t="s">
        <v>85</v>
      </c>
      <c r="G293" s="9" t="s">
        <v>86</v>
      </c>
      <c r="H293" s="18" t="str">
        <f t="shared" si="9"/>
        <v>賢治ラビリンス</v>
      </c>
      <c r="I293" s="12" t="str">
        <f t="shared" si="8"/>
        <v>https://kinoden.kinokuniya.co.jp/tottori.pref.e-library/bookdetail/p/KP00067266</v>
      </c>
      <c r="J293" s="7"/>
      <c r="K293" s="7"/>
      <c r="L293" s="7"/>
    </row>
    <row r="294" spans="1:12" x14ac:dyDescent="0.15">
      <c r="A294" s="14">
        <v>292</v>
      </c>
      <c r="B294" s="14" t="s">
        <v>1315</v>
      </c>
      <c r="C294" s="15" t="s">
        <v>1316</v>
      </c>
      <c r="D294" s="15" t="s">
        <v>1317</v>
      </c>
      <c r="E294" s="15" t="s">
        <v>1318</v>
      </c>
      <c r="F294" s="15" t="s">
        <v>85</v>
      </c>
      <c r="G294" s="16" t="s">
        <v>86</v>
      </c>
      <c r="H294" s="17" t="str">
        <f t="shared" si="9"/>
        <v>澁澤龍彦の思考</v>
      </c>
      <c r="I294" s="13" t="str">
        <f t="shared" si="8"/>
        <v>https://kinoden.kinokuniya.co.jp/tottori.pref.e-library/bookdetail/p/KP00070011</v>
      </c>
      <c r="J294" s="14"/>
      <c r="K294" s="14"/>
      <c r="L294" s="14"/>
    </row>
    <row r="295" spans="1:12" ht="45" x14ac:dyDescent="0.15">
      <c r="A295" s="7">
        <v>293</v>
      </c>
      <c r="B295" s="7" t="s">
        <v>1319</v>
      </c>
      <c r="C295" s="8" t="s">
        <v>1320</v>
      </c>
      <c r="D295" s="8" t="s">
        <v>1321</v>
      </c>
      <c r="E295" s="8" t="s">
        <v>1322</v>
      </c>
      <c r="F295" s="8" t="s">
        <v>1310</v>
      </c>
      <c r="G295" s="9" t="s">
        <v>1323</v>
      </c>
      <c r="H295" s="18" t="str">
        <f t="shared" si="9"/>
        <v>訳注　琉球文学　</v>
      </c>
      <c r="I295" s="12" t="str">
        <f t="shared" si="8"/>
        <v>https://kinoden.kinokuniya.co.jp/tottori.pref.e-library/bookdetail/p/KP00067983</v>
      </c>
      <c r="J295" s="7"/>
      <c r="K295" s="7"/>
      <c r="L295" s="7"/>
    </row>
    <row r="296" spans="1:12" x14ac:dyDescent="0.15">
      <c r="A296" s="14">
        <v>294</v>
      </c>
      <c r="B296" s="14" t="s">
        <v>1324</v>
      </c>
      <c r="C296" s="15" t="s">
        <v>1325</v>
      </c>
      <c r="D296" s="15" t="s">
        <v>1326</v>
      </c>
      <c r="E296" s="15" t="s">
        <v>1327</v>
      </c>
      <c r="F296" s="15" t="s">
        <v>1306</v>
      </c>
      <c r="G296" s="16" t="s">
        <v>1328</v>
      </c>
      <c r="H296" s="17" t="str">
        <f t="shared" si="9"/>
        <v>俳句がよくわかる文法講座</v>
      </c>
      <c r="I296" s="13" t="str">
        <f t="shared" si="8"/>
        <v>https://kinoden.kinokuniya.co.jp/tottori.pref.e-library/bookdetail/p/KP00070749</v>
      </c>
      <c r="J296" s="14"/>
      <c r="K296" s="14"/>
      <c r="L296" s="14"/>
    </row>
    <row r="297" spans="1:12" x14ac:dyDescent="0.15">
      <c r="A297" s="7">
        <v>295</v>
      </c>
      <c r="B297" s="7" t="s">
        <v>1329</v>
      </c>
      <c r="C297" s="8" t="s">
        <v>1330</v>
      </c>
      <c r="D297" s="8" t="s">
        <v>1331</v>
      </c>
      <c r="E297" s="8" t="s">
        <v>1332</v>
      </c>
      <c r="F297" s="8" t="s">
        <v>1286</v>
      </c>
      <c r="G297" s="9" t="s">
        <v>1333</v>
      </c>
      <c r="H297" s="18" t="str">
        <f t="shared" si="9"/>
        <v>〈古事記〉講義</v>
      </c>
      <c r="I297" s="12" t="str">
        <f t="shared" si="8"/>
        <v>https://kinoden.kinokuniya.co.jp/tottori.pref.e-library/bookdetail/p/KP00063789</v>
      </c>
      <c r="J297" s="7"/>
      <c r="K297" s="7"/>
      <c r="L297" s="7"/>
    </row>
    <row r="298" spans="1:12" x14ac:dyDescent="0.15">
      <c r="A298" s="14">
        <v>296</v>
      </c>
      <c r="B298" s="14" t="s">
        <v>1334</v>
      </c>
      <c r="C298" s="15" t="s">
        <v>1335</v>
      </c>
      <c r="D298" s="15"/>
      <c r="E298" s="15" t="s">
        <v>1336</v>
      </c>
      <c r="F298" s="15" t="s">
        <v>1337</v>
      </c>
      <c r="G298" s="16" t="s">
        <v>1338</v>
      </c>
      <c r="H298" s="17" t="str">
        <f t="shared" si="9"/>
        <v>走れメロス</v>
      </c>
      <c r="I298" s="13" t="str">
        <f t="shared" si="8"/>
        <v>https://kinoden.kinokuniya.co.jp/tottori.pref.e-library/bookdetail/p/KP00057190</v>
      </c>
      <c r="J298" s="14"/>
      <c r="K298" s="14"/>
      <c r="L298" s="14"/>
    </row>
    <row r="299" spans="1:12" x14ac:dyDescent="0.15">
      <c r="A299" s="7">
        <v>297</v>
      </c>
      <c r="B299" s="7" t="s">
        <v>1339</v>
      </c>
      <c r="C299" s="8" t="s">
        <v>1340</v>
      </c>
      <c r="D299" s="8"/>
      <c r="E299" s="8" t="s">
        <v>1336</v>
      </c>
      <c r="F299" s="8" t="s">
        <v>1337</v>
      </c>
      <c r="G299" s="9" t="s">
        <v>1338</v>
      </c>
      <c r="H299" s="18" t="str">
        <f t="shared" si="9"/>
        <v>斜陽</v>
      </c>
      <c r="I299" s="12" t="str">
        <f t="shared" si="8"/>
        <v>https://kinoden.kinokuniya.co.jp/tottori.pref.e-library/bookdetail/p/KP00059657</v>
      </c>
      <c r="J299" s="7"/>
      <c r="K299" s="7"/>
      <c r="L299" s="7"/>
    </row>
    <row r="300" spans="1:12" x14ac:dyDescent="0.15">
      <c r="A300" s="14">
        <v>298</v>
      </c>
      <c r="B300" s="14" t="s">
        <v>1341</v>
      </c>
      <c r="C300" s="15" t="s">
        <v>1342</v>
      </c>
      <c r="D300" s="15"/>
      <c r="E300" s="15" t="s">
        <v>1336</v>
      </c>
      <c r="F300" s="15" t="s">
        <v>1337</v>
      </c>
      <c r="G300" s="16" t="s">
        <v>1338</v>
      </c>
      <c r="H300" s="17" t="str">
        <f t="shared" si="9"/>
        <v>ヴィヨンの妻</v>
      </c>
      <c r="I300" s="13" t="str">
        <f t="shared" si="8"/>
        <v>https://kinoden.kinokuniya.co.jp/tottori.pref.e-library/bookdetail/p/KP00060312</v>
      </c>
      <c r="J300" s="14"/>
      <c r="K300" s="14"/>
      <c r="L300" s="14"/>
    </row>
    <row r="301" spans="1:12" x14ac:dyDescent="0.15">
      <c r="A301" s="7">
        <v>299</v>
      </c>
      <c r="B301" s="7" t="s">
        <v>1343</v>
      </c>
      <c r="C301" s="8" t="s">
        <v>1344</v>
      </c>
      <c r="D301" s="8"/>
      <c r="E301" s="8" t="s">
        <v>1336</v>
      </c>
      <c r="F301" s="8" t="s">
        <v>1337</v>
      </c>
      <c r="G301" s="9" t="s">
        <v>1338</v>
      </c>
      <c r="H301" s="18" t="str">
        <f t="shared" si="9"/>
        <v>富嶽百景</v>
      </c>
      <c r="I301" s="12" t="str">
        <f t="shared" si="8"/>
        <v>https://kinoden.kinokuniya.co.jp/tottori.pref.e-library/bookdetail/p/KP00062036</v>
      </c>
      <c r="J301" s="7"/>
      <c r="K301" s="7"/>
      <c r="L301" s="7"/>
    </row>
    <row r="302" spans="1:12" x14ac:dyDescent="0.15">
      <c r="A302" s="14">
        <v>300</v>
      </c>
      <c r="B302" s="14" t="s">
        <v>1345</v>
      </c>
      <c r="C302" s="15" t="s">
        <v>1346</v>
      </c>
      <c r="D302" s="15"/>
      <c r="E302" s="15" t="s">
        <v>1336</v>
      </c>
      <c r="F302" s="15" t="s">
        <v>1337</v>
      </c>
      <c r="G302" s="16" t="s">
        <v>1338</v>
      </c>
      <c r="H302" s="17" t="str">
        <f t="shared" si="9"/>
        <v>グッド・バイ</v>
      </c>
      <c r="I302" s="13" t="str">
        <f t="shared" si="8"/>
        <v>https://kinoden.kinokuniya.co.jp/tottori.pref.e-library/bookdetail/p/KP00068257</v>
      </c>
      <c r="J302" s="14"/>
      <c r="K302" s="14"/>
      <c r="L302" s="14"/>
    </row>
    <row r="303" spans="1:12" x14ac:dyDescent="0.15">
      <c r="A303" s="7">
        <v>301</v>
      </c>
      <c r="B303" s="7" t="s">
        <v>1347</v>
      </c>
      <c r="C303" s="8" t="s">
        <v>1348</v>
      </c>
      <c r="D303" s="8"/>
      <c r="E303" s="8" t="s">
        <v>1349</v>
      </c>
      <c r="F303" s="8" t="s">
        <v>6</v>
      </c>
      <c r="G303" s="9" t="s">
        <v>87</v>
      </c>
      <c r="H303" s="18" t="str">
        <f t="shared" si="9"/>
        <v>哲学の蠅</v>
      </c>
      <c r="I303" s="12" t="str">
        <f t="shared" si="8"/>
        <v>https://kinoden.kinokuniya.co.jp/tottori.pref.e-library/bookdetail/p/KP00066719</v>
      </c>
      <c r="J303" s="7" t="s">
        <v>1420</v>
      </c>
      <c r="K303" s="7"/>
      <c r="L303" s="7"/>
    </row>
    <row r="304" spans="1:12" x14ac:dyDescent="0.15">
      <c r="A304" s="14">
        <v>302</v>
      </c>
      <c r="B304" s="14" t="s">
        <v>1350</v>
      </c>
      <c r="C304" s="15" t="s">
        <v>1351</v>
      </c>
      <c r="D304" s="15"/>
      <c r="E304" s="15" t="s">
        <v>1352</v>
      </c>
      <c r="F304" s="15" t="s">
        <v>85</v>
      </c>
      <c r="G304" s="16" t="s">
        <v>87</v>
      </c>
      <c r="H304" s="17" t="str">
        <f t="shared" si="9"/>
        <v>新・老年書生の境地</v>
      </c>
      <c r="I304" s="13" t="str">
        <f t="shared" si="8"/>
        <v>https://kinoden.kinokuniya.co.jp/tottori.pref.e-library/bookdetail/p/KP00067261</v>
      </c>
      <c r="J304" s="14"/>
      <c r="K304" s="14"/>
      <c r="L304" s="14"/>
    </row>
    <row r="305" spans="1:12" x14ac:dyDescent="0.15">
      <c r="A305" s="7">
        <v>303</v>
      </c>
      <c r="B305" s="7" t="s">
        <v>1353</v>
      </c>
      <c r="C305" s="8" t="s">
        <v>1354</v>
      </c>
      <c r="D305" s="8"/>
      <c r="E305" s="8" t="s">
        <v>1355</v>
      </c>
      <c r="F305" s="8" t="s">
        <v>335</v>
      </c>
      <c r="G305" s="9" t="s">
        <v>87</v>
      </c>
      <c r="H305" s="18" t="str">
        <f t="shared" si="9"/>
        <v>わたしの、本のある日々</v>
      </c>
      <c r="I305" s="12" t="str">
        <f t="shared" si="8"/>
        <v>https://kinoden.kinokuniya.co.jp/tottori.pref.e-library/bookdetail/p/KP00068237</v>
      </c>
      <c r="J305" s="7" t="s">
        <v>1420</v>
      </c>
      <c r="K305" s="7"/>
      <c r="L305" s="7"/>
    </row>
    <row r="306" spans="1:12" x14ac:dyDescent="0.15">
      <c r="A306" s="14">
        <v>304</v>
      </c>
      <c r="B306" s="14" t="s">
        <v>1356</v>
      </c>
      <c r="C306" s="15" t="s">
        <v>1357</v>
      </c>
      <c r="D306" s="15"/>
      <c r="E306" s="15" t="s">
        <v>1358</v>
      </c>
      <c r="F306" s="15" t="s">
        <v>799</v>
      </c>
      <c r="G306" s="16" t="s">
        <v>87</v>
      </c>
      <c r="H306" s="17" t="str">
        <f t="shared" si="9"/>
        <v>まとまらない言葉を生きる</v>
      </c>
      <c r="I306" s="13" t="str">
        <f t="shared" si="8"/>
        <v>https://kinoden.kinokuniya.co.jp/tottori.pref.e-library/bookdetail/p/KP00071346</v>
      </c>
      <c r="J306" s="14" t="s">
        <v>1420</v>
      </c>
      <c r="K306" s="14"/>
      <c r="L306" s="14"/>
    </row>
    <row r="307" spans="1:12" ht="30" x14ac:dyDescent="0.15">
      <c r="A307" s="7">
        <v>305</v>
      </c>
      <c r="B307" s="7" t="s">
        <v>1359</v>
      </c>
      <c r="C307" s="8" t="s">
        <v>1360</v>
      </c>
      <c r="D307" s="8"/>
      <c r="E307" s="8" t="s">
        <v>1361</v>
      </c>
      <c r="F307" s="8" t="s">
        <v>95</v>
      </c>
      <c r="G307" s="9" t="s">
        <v>87</v>
      </c>
      <c r="H307" s="18" t="str">
        <f t="shared" si="9"/>
        <v>ホレーショーの哲学</v>
      </c>
      <c r="I307" s="12" t="str">
        <f t="shared" si="8"/>
        <v>https://kinoden.kinokuniya.co.jp/tottori.pref.e-library/bookdetail/p/KP00071996</v>
      </c>
      <c r="J307" s="7" t="s">
        <v>1420</v>
      </c>
      <c r="K307" s="7"/>
      <c r="L307" s="7"/>
    </row>
    <row r="308" spans="1:12" x14ac:dyDescent="0.15">
      <c r="A308" s="14">
        <v>306</v>
      </c>
      <c r="B308" s="14" t="s">
        <v>1362</v>
      </c>
      <c r="C308" s="15" t="s">
        <v>1363</v>
      </c>
      <c r="D308" s="15"/>
      <c r="E308" s="15" t="s">
        <v>1364</v>
      </c>
      <c r="F308" s="15" t="s">
        <v>31</v>
      </c>
      <c r="G308" s="16" t="s">
        <v>87</v>
      </c>
      <c r="H308" s="17" t="str">
        <f t="shared" si="9"/>
        <v>吉田健一随筆集</v>
      </c>
      <c r="I308" s="13" t="str">
        <f t="shared" si="8"/>
        <v>https://kinoden.kinokuniya.co.jp/tottori.pref.e-library/bookdetail/p/KP00072011</v>
      </c>
      <c r="J308" s="14" t="s">
        <v>1420</v>
      </c>
      <c r="K308" s="14"/>
      <c r="L308" s="14"/>
    </row>
    <row r="309" spans="1:12" ht="30" x14ac:dyDescent="0.15">
      <c r="A309" s="7">
        <v>307</v>
      </c>
      <c r="B309" s="7" t="s">
        <v>1365</v>
      </c>
      <c r="C309" s="8" t="s">
        <v>1366</v>
      </c>
      <c r="D309" s="8" t="s">
        <v>1367</v>
      </c>
      <c r="E309" s="8" t="s">
        <v>1368</v>
      </c>
      <c r="F309" s="8" t="s">
        <v>1105</v>
      </c>
      <c r="G309" s="9" t="s">
        <v>1369</v>
      </c>
      <c r="H309" s="18" t="str">
        <f t="shared" si="9"/>
        <v>南北朝の宮廷誌</v>
      </c>
      <c r="I309" s="12" t="str">
        <f t="shared" si="8"/>
        <v>https://kinoden.kinokuniya.co.jp/tottori.pref.e-library/bookdetail/p/KP00057129</v>
      </c>
      <c r="J309" s="7"/>
      <c r="K309" s="7"/>
      <c r="L309" s="7"/>
    </row>
    <row r="310" spans="1:12" x14ac:dyDescent="0.15">
      <c r="A310" s="14">
        <v>308</v>
      </c>
      <c r="B310" s="14" t="s">
        <v>1370</v>
      </c>
      <c r="C310" s="15" t="s">
        <v>1371</v>
      </c>
      <c r="D310" s="15" t="s">
        <v>1372</v>
      </c>
      <c r="E310" s="15" t="s">
        <v>1373</v>
      </c>
      <c r="F310" s="15" t="s">
        <v>85</v>
      </c>
      <c r="G310" s="16" t="s">
        <v>1374</v>
      </c>
      <c r="H310" s="17" t="str">
        <f t="shared" si="9"/>
        <v>スラヴ東欧研究者の備忘録</v>
      </c>
      <c r="I310" s="13" t="str">
        <f t="shared" si="8"/>
        <v>https://kinoden.kinokuniya.co.jp/tottori.pref.e-library/bookdetail/p/KP00059727</v>
      </c>
      <c r="J310" s="14"/>
      <c r="K310" s="14"/>
      <c r="L310" s="14"/>
    </row>
    <row r="311" spans="1:12" x14ac:dyDescent="0.15">
      <c r="A311" s="7">
        <v>309</v>
      </c>
      <c r="B311" s="7" t="s">
        <v>1375</v>
      </c>
      <c r="C311" s="8" t="s">
        <v>1376</v>
      </c>
      <c r="D311" s="8" t="s">
        <v>1377</v>
      </c>
      <c r="E311" s="8" t="s">
        <v>1378</v>
      </c>
      <c r="F311" s="8" t="s">
        <v>85</v>
      </c>
      <c r="G311" s="9" t="s">
        <v>88</v>
      </c>
      <c r="H311" s="18" t="str">
        <f t="shared" si="9"/>
        <v>現代アメリカ社会のレイシズム</v>
      </c>
      <c r="I311" s="12" t="str">
        <f t="shared" si="8"/>
        <v>https://kinoden.kinokuniya.co.jp/tottori.pref.e-library/bookdetail/p/KP00065318</v>
      </c>
      <c r="J311" s="7"/>
      <c r="K311" s="7"/>
      <c r="L311" s="7"/>
    </row>
    <row r="312" spans="1:12" ht="30" x14ac:dyDescent="0.15">
      <c r="A312" s="14">
        <v>310</v>
      </c>
      <c r="B312" s="14" t="s">
        <v>1379</v>
      </c>
      <c r="C312" s="15" t="s">
        <v>1380</v>
      </c>
      <c r="D312" s="15"/>
      <c r="E312" s="15" t="s">
        <v>1381</v>
      </c>
      <c r="F312" s="15" t="s">
        <v>13</v>
      </c>
      <c r="G312" s="16" t="s">
        <v>1382</v>
      </c>
      <c r="H312" s="17" t="str">
        <f t="shared" si="9"/>
        <v>アーチー若気の至り</v>
      </c>
      <c r="I312" s="13" t="str">
        <f t="shared" si="8"/>
        <v>https://kinoden.kinokuniya.co.jp/tottori.pref.e-library/bookdetail/p/KP00066861</v>
      </c>
      <c r="J312" s="14" t="s">
        <v>1420</v>
      </c>
      <c r="K312" s="14"/>
      <c r="L312" s="14"/>
    </row>
    <row r="313" spans="1:12" ht="30" x14ac:dyDescent="0.15">
      <c r="A313" s="7">
        <v>311</v>
      </c>
      <c r="B313" s="7" t="s">
        <v>1383</v>
      </c>
      <c r="C313" s="8" t="s">
        <v>1384</v>
      </c>
      <c r="D313" s="8" t="s">
        <v>1385</v>
      </c>
      <c r="E313" s="8" t="s">
        <v>1386</v>
      </c>
      <c r="F313" s="8" t="s">
        <v>27</v>
      </c>
      <c r="G313" s="9" t="s">
        <v>1387</v>
      </c>
      <c r="H313" s="18" t="str">
        <f t="shared" si="9"/>
        <v>ヘレン・ケラーの日記</v>
      </c>
      <c r="I313" s="12" t="str">
        <f t="shared" si="8"/>
        <v>https://kinoden.kinokuniya.co.jp/tottori.pref.e-library/bookdetail/p/KP00060384</v>
      </c>
      <c r="J313" s="7"/>
      <c r="K313" s="7"/>
      <c r="L313" s="7"/>
    </row>
    <row r="314" spans="1:12" ht="30" x14ac:dyDescent="0.15">
      <c r="A314" s="14">
        <v>312</v>
      </c>
      <c r="B314" s="14" t="s">
        <v>1388</v>
      </c>
      <c r="C314" s="15" t="s">
        <v>1389</v>
      </c>
      <c r="D314" s="15" t="s">
        <v>1390</v>
      </c>
      <c r="E314" s="15" t="s">
        <v>1391</v>
      </c>
      <c r="F314" s="15" t="s">
        <v>33</v>
      </c>
      <c r="G314" s="16" t="s">
        <v>1392</v>
      </c>
      <c r="H314" s="17" t="str">
        <f t="shared" si="9"/>
        <v>あるヒトラーユーゲント団員の日記 1928-35</v>
      </c>
      <c r="I314" s="13" t="str">
        <f t="shared" si="8"/>
        <v>https://kinoden.kinokuniya.co.jp/tottori.pref.e-library/bookdetail/p/KP00059639</v>
      </c>
      <c r="J314" s="14" t="s">
        <v>1420</v>
      </c>
      <c r="K314" s="14"/>
      <c r="L314" s="14"/>
    </row>
    <row r="315" spans="1:12" ht="30" x14ac:dyDescent="0.15">
      <c r="A315" s="7">
        <v>313</v>
      </c>
      <c r="B315" s="7" t="s">
        <v>1393</v>
      </c>
      <c r="C315" s="8" t="s">
        <v>1394</v>
      </c>
      <c r="D315" s="8"/>
      <c r="E315" s="8" t="s">
        <v>1395</v>
      </c>
      <c r="F315" s="8" t="s">
        <v>33</v>
      </c>
      <c r="G315" s="9" t="s">
        <v>1396</v>
      </c>
      <c r="H315" s="18" t="str">
        <f t="shared" si="9"/>
        <v>レーモン・クノー　〈与太郎〉的叡智</v>
      </c>
      <c r="I315" s="12" t="str">
        <f t="shared" si="8"/>
        <v>https://kinoden.kinokuniya.co.jp/tottori.pref.e-library/bookdetail/p/KP00067215</v>
      </c>
      <c r="J315" s="7" t="s">
        <v>1420</v>
      </c>
      <c r="K315" s="7"/>
      <c r="L315" s="7"/>
    </row>
    <row r="316" spans="1:12" x14ac:dyDescent="0.15">
      <c r="A316" s="14">
        <v>314</v>
      </c>
      <c r="B316" s="14" t="s">
        <v>1397</v>
      </c>
      <c r="C316" s="15" t="s">
        <v>1398</v>
      </c>
      <c r="D316" s="15"/>
      <c r="E316" s="15" t="s">
        <v>1399</v>
      </c>
      <c r="F316" s="15" t="s">
        <v>1286</v>
      </c>
      <c r="G316" s="16" t="s">
        <v>1400</v>
      </c>
      <c r="H316" s="17" t="str">
        <f t="shared" si="9"/>
        <v>亡命文学論　増補改訂版</v>
      </c>
      <c r="I316" s="13" t="str">
        <f t="shared" si="8"/>
        <v>https://kinoden.kinokuniya.co.jp/tottori.pref.e-library/bookdetail/p/KP00063791</v>
      </c>
      <c r="J316" s="14"/>
      <c r="K316" s="14"/>
      <c r="L316" s="14"/>
    </row>
    <row r="317" spans="1:12" x14ac:dyDescent="0.15">
      <c r="A317" s="7">
        <v>315</v>
      </c>
      <c r="B317" s="7" t="s">
        <v>1401</v>
      </c>
      <c r="C317" s="8" t="s">
        <v>1402</v>
      </c>
      <c r="D317" s="8"/>
      <c r="E317" s="8" t="s">
        <v>1399</v>
      </c>
      <c r="F317" s="8" t="s">
        <v>1286</v>
      </c>
      <c r="G317" s="9" t="s">
        <v>1400</v>
      </c>
      <c r="H317" s="18" t="str">
        <f t="shared" si="9"/>
        <v>ユートピア文学論 　増補改訂版</v>
      </c>
      <c r="I317" s="12" t="str">
        <f t="shared" si="8"/>
        <v>https://kinoden.kinokuniya.co.jp/tottori.pref.e-library/bookdetail/p/KP00068111</v>
      </c>
      <c r="J317" s="7"/>
      <c r="K317" s="7"/>
      <c r="L317" s="7"/>
    </row>
    <row r="318" spans="1:12" ht="30" x14ac:dyDescent="0.15">
      <c r="A318" s="14">
        <v>316</v>
      </c>
      <c r="B318" s="14" t="s">
        <v>1403</v>
      </c>
      <c r="C318" s="15" t="s">
        <v>1404</v>
      </c>
      <c r="D318" s="15"/>
      <c r="E318" s="15" t="s">
        <v>1405</v>
      </c>
      <c r="F318" s="15" t="s">
        <v>1286</v>
      </c>
      <c r="G318" s="16" t="s">
        <v>1406</v>
      </c>
      <c r="H318" s="17" t="str">
        <f t="shared" si="9"/>
        <v>チェヴェングール</v>
      </c>
      <c r="I318" s="13" t="str">
        <f t="shared" si="8"/>
        <v>https://kinoden.kinokuniya.co.jp/tottori.pref.e-library/bookdetail/p/KP00070079</v>
      </c>
      <c r="J318" s="14"/>
      <c r="K318" s="14"/>
      <c r="L318" s="14"/>
    </row>
    <row r="319" spans="1:12" ht="30" x14ac:dyDescent="0.15">
      <c r="A319" s="7">
        <v>317</v>
      </c>
      <c r="B319" s="7" t="s">
        <v>1407</v>
      </c>
      <c r="C319" s="8" t="s">
        <v>1408</v>
      </c>
      <c r="D319" s="8"/>
      <c r="E319" s="8" t="s">
        <v>89</v>
      </c>
      <c r="F319" s="8" t="s">
        <v>13</v>
      </c>
      <c r="G319" s="9" t="s">
        <v>90</v>
      </c>
      <c r="H319" s="18" t="str">
        <f t="shared" si="9"/>
        <v>マゼラン雲</v>
      </c>
      <c r="I319" s="12" t="str">
        <f t="shared" si="8"/>
        <v>https://kinoden.kinokuniya.co.jp/tottori.pref.e-library/bookdetail/p/KP00066860</v>
      </c>
      <c r="J319" s="7" t="s">
        <v>1420</v>
      </c>
      <c r="K319" s="7"/>
      <c r="L319" s="7"/>
    </row>
    <row r="320" spans="1:12" ht="30" x14ac:dyDescent="0.15">
      <c r="A320" s="14">
        <v>318</v>
      </c>
      <c r="B320" s="14" t="s">
        <v>1409</v>
      </c>
      <c r="C320" s="15" t="s">
        <v>1410</v>
      </c>
      <c r="D320" s="15" t="s">
        <v>1411</v>
      </c>
      <c r="E320" s="15" t="s">
        <v>1412</v>
      </c>
      <c r="F320" s="15" t="s">
        <v>57</v>
      </c>
      <c r="G320" s="16" t="s">
        <v>1413</v>
      </c>
      <c r="H320" s="17" t="str">
        <f t="shared" si="9"/>
        <v>不透明の彼方の作家　ケジラハビ</v>
      </c>
      <c r="I320" s="13" t="str">
        <f t="shared" si="8"/>
        <v>https://kinoden.kinokuniya.co.jp/tottori.pref.e-library/bookdetail/p/KP00070916</v>
      </c>
      <c r="J320" s="14"/>
      <c r="K320" s="14"/>
      <c r="L320" s="14"/>
    </row>
  </sheetData>
  <autoFilter ref="A2:L2" xr:uid="{F64011DC-9738-4470-AA7D-B2F8CEF71DE3}"/>
  <phoneticPr fontId="4"/>
  <hyperlinks>
    <hyperlink ref="I3" r:id="rId1" display="https://kinoden.kinokuniya.co.jp/tottori.pref.e-library/bookdetail/p/KP00074512/" xr:uid="{7FDBCB2A-4AF7-4DF8-B008-A2EB979B63DC}"/>
    <hyperlink ref="I4:I320" r:id="rId2" display="https://kinoden.kinokuniya.co.jp/tottori.pref.e-library/bookdetail/p/KP00074512/" xr:uid="{D0DB9B06-9CFD-44C7-9497-53F26AF94F46}"/>
  </hyperlinks>
  <pageMargins left="0.70866141732283472" right="0.70866141732283472" top="0.74803149606299213" bottom="0.74803149606299213" header="0.31496062992125984" footer="0.31496062992125984"/>
  <pageSetup paperSize="9" scale="79"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C48B3C23AE0E44A98E22771E3192F91" ma:contentTypeVersion="15" ma:contentTypeDescription="新しいドキュメントを作成します。" ma:contentTypeScope="" ma:versionID="9fa6f5fd3547e274f45a55f56086c871">
  <xsd:schema xmlns:xsd="http://www.w3.org/2001/XMLSchema" xmlns:xs="http://www.w3.org/2001/XMLSchema" xmlns:p="http://schemas.microsoft.com/office/2006/metadata/properties" xmlns:ns2="6f4005eb-4160-4fa1-b42f-816547eedc42" xmlns:ns3="963042e9-b378-4a6b-afde-b0dbbe690fe0" targetNamespace="http://schemas.microsoft.com/office/2006/metadata/properties" ma:root="true" ma:fieldsID="47efb23e4b4c1b8fa34f6be1e839a6d2" ns2:_="" ns3:_="">
    <xsd:import namespace="6f4005eb-4160-4fa1-b42f-816547eedc42"/>
    <xsd:import namespace="963042e9-b378-4a6b-afde-b0dbbe690f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005eb-4160-4fa1-b42f-816547eed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3042e9-b378-4a6b-afde-b0dbbe690f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7c804b5-1171-4874-b888-9e3a3bfb3617}" ma:internalName="TaxCatchAll" ma:showField="CatchAllData" ma:web="963042e9-b378-4a6b-afde-b0dbbe690f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4005eb-4160-4fa1-b42f-816547eedc42">
      <Terms xmlns="http://schemas.microsoft.com/office/infopath/2007/PartnerControls"/>
    </lcf76f155ced4ddcb4097134ff3c332f>
    <TaxCatchAll xmlns="963042e9-b378-4a6b-afde-b0dbbe690fe0" xsi:nil="true"/>
  </documentManagement>
</p:properties>
</file>

<file path=customXml/itemProps1.xml><?xml version="1.0" encoding="utf-8"?>
<ds:datastoreItem xmlns:ds="http://schemas.openxmlformats.org/officeDocument/2006/customXml" ds:itemID="{9519A0F1-9917-49B9-B03F-3E3CA5635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005eb-4160-4fa1-b42f-816547eedc42"/>
    <ds:schemaRef ds:uri="963042e9-b378-4a6b-afde-b0dbbe690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72D863-3F9B-4D0E-833E-968B509C2CBF}">
  <ds:schemaRefs>
    <ds:schemaRef ds:uri="http://schemas.microsoft.com/sharepoint/v3/contenttype/forms"/>
  </ds:schemaRefs>
</ds:datastoreItem>
</file>

<file path=customXml/itemProps3.xml><?xml version="1.0" encoding="utf-8"?>
<ds:datastoreItem xmlns:ds="http://schemas.openxmlformats.org/officeDocument/2006/customXml" ds:itemID="{B63A9112-E307-410E-B008-D946F69CB44B}">
  <ds:schemaRefs>
    <ds:schemaRef ds:uri="http://purl.org/dc/elements/1.1/"/>
    <ds:schemaRef ds:uri="963042e9-b378-4a6b-afde-b0dbbe690fe0"/>
    <ds:schemaRef ds:uri="http://schemas.microsoft.com/office/2006/documentManagement/types"/>
    <ds:schemaRef ds:uri="http://purl.org/dc/dcmitype/"/>
    <ds:schemaRef ds:uri="6f4005eb-4160-4fa1-b42f-816547eedc42"/>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R5-3</vt:lpstr>
      <vt:lpstr>'R5-3'!Print_Area</vt:lpstr>
      <vt:lpstr>'R5-3'!Print_Titles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2025-03-01T01:46:50Z</cp:lastPrinted>
  <dcterms:modified xsi:type="dcterms:W3CDTF">2025-03-12T01:56:33Z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0x0101003C48B3C23AE0E44A98E22771E3192F91</vt:lpwstr>
  </property>
</Properties>
</file>