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令和6年度共有フォルダ\2100デジタル\電子書籍\資料リスト\新着\"/>
    </mc:Choice>
  </mc:AlternateContent>
  <xr:revisionPtr revIDLastSave="0" documentId="13_ncr:1_{83B0341A-89A8-4F25-9329-51A26929D27F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R5-2" sheetId="4" r:id="rId1"/>
  </sheets>
  <definedNames>
    <definedName name="_xlnm._FilterDatabase" localSheetId="0" hidden="1">'R5-2'!$A$2:$L$2</definedName>
    <definedName name="DDA">#REF!</definedName>
    <definedName name="_xlnm.Print_Area" localSheetId="0">'R5-2'!$A$1:$L$142</definedName>
    <definedName name="_xlnm.Print_Titles" localSheetId="0">'R5-2'!$2:$2</definedName>
    <definedName name="あああ">#REF!</definedName>
  </definedNames>
  <calcPr calcId="191029"/>
</workbook>
</file>

<file path=xl/calcChain.xml><?xml version="1.0" encoding="utf-8"?>
<calcChain xmlns="http://schemas.openxmlformats.org/spreadsheetml/2006/main">
  <c r="I321" i="4" l="1"/>
  <c r="I322" i="4"/>
  <c r="I323" i="4"/>
  <c r="I324" i="4"/>
  <c r="I325" i="4"/>
  <c r="I326" i="4"/>
  <c r="I327" i="4"/>
  <c r="I328" i="4"/>
  <c r="I329" i="4"/>
  <c r="I330" i="4"/>
  <c r="I331" i="4"/>
  <c r="I332" i="4"/>
  <c r="I333" i="4"/>
  <c r="I334" i="4"/>
  <c r="I335" i="4"/>
  <c r="I336" i="4"/>
  <c r="I337" i="4"/>
  <c r="I338" i="4"/>
  <c r="I339" i="4"/>
  <c r="I340" i="4"/>
  <c r="I341" i="4"/>
  <c r="I342" i="4"/>
  <c r="I343" i="4"/>
  <c r="I344" i="4"/>
  <c r="I345" i="4"/>
  <c r="I346" i="4"/>
  <c r="I347" i="4"/>
  <c r="I348" i="4"/>
  <c r="I349" i="4"/>
  <c r="I350" i="4"/>
  <c r="I351" i="4"/>
  <c r="I352" i="4"/>
  <c r="I353" i="4"/>
  <c r="I354" i="4"/>
  <c r="I355" i="4"/>
  <c r="I356" i="4"/>
  <c r="I357" i="4"/>
  <c r="I358" i="4"/>
  <c r="I359" i="4"/>
  <c r="I360" i="4"/>
  <c r="I361" i="4"/>
  <c r="I362" i="4"/>
  <c r="I363" i="4"/>
  <c r="I364" i="4"/>
  <c r="I365" i="4"/>
  <c r="I366" i="4"/>
  <c r="I367" i="4"/>
  <c r="I368" i="4"/>
  <c r="I369" i="4"/>
  <c r="I370" i="4"/>
  <c r="I371" i="4"/>
  <c r="I372" i="4"/>
  <c r="I373" i="4"/>
  <c r="I374" i="4"/>
  <c r="H321" i="4" l="1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I3" i="4" l="1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I304" i="4"/>
  <c r="I305" i="4"/>
  <c r="I306" i="4"/>
  <c r="I307" i="4"/>
  <c r="I308" i="4"/>
  <c r="I309" i="4"/>
  <c r="I310" i="4"/>
  <c r="I311" i="4"/>
  <c r="I312" i="4"/>
  <c r="I313" i="4"/>
  <c r="I314" i="4"/>
  <c r="I315" i="4"/>
  <c r="I316" i="4"/>
  <c r="I317" i="4"/>
  <c r="I318" i="4"/>
  <c r="I319" i="4"/>
  <c r="I320" i="4"/>
  <c r="H320" i="4" l="1"/>
  <c r="H319" i="4"/>
  <c r="H318" i="4"/>
  <c r="H317" i="4"/>
  <c r="H316" i="4"/>
  <c r="H315" i="4"/>
  <c r="H314" i="4"/>
  <c r="H313" i="4"/>
  <c r="H312" i="4"/>
  <c r="H311" i="4"/>
  <c r="H310" i="4"/>
  <c r="H309" i="4"/>
  <c r="H308" i="4"/>
  <c r="H307" i="4"/>
  <c r="H306" i="4"/>
  <c r="H305" i="4"/>
  <c r="H304" i="4"/>
  <c r="H303" i="4"/>
  <c r="H302" i="4"/>
  <c r="H301" i="4"/>
  <c r="H300" i="4"/>
  <c r="H299" i="4"/>
  <c r="H298" i="4"/>
  <c r="H297" i="4"/>
  <c r="H296" i="4"/>
  <c r="H295" i="4"/>
  <c r="H294" i="4"/>
  <c r="H293" i="4"/>
  <c r="H292" i="4"/>
  <c r="H291" i="4"/>
  <c r="H290" i="4"/>
  <c r="H289" i="4"/>
  <c r="H288" i="4"/>
  <c r="H287" i="4"/>
  <c r="H286" i="4"/>
  <c r="H285" i="4"/>
  <c r="H284" i="4"/>
  <c r="H283" i="4"/>
  <c r="H282" i="4"/>
  <c r="H281" i="4"/>
  <c r="H280" i="4"/>
  <c r="H279" i="4"/>
  <c r="H278" i="4"/>
  <c r="H277" i="4"/>
  <c r="H276" i="4"/>
  <c r="H275" i="4"/>
  <c r="H274" i="4"/>
  <c r="H273" i="4"/>
  <c r="H272" i="4"/>
  <c r="H271" i="4"/>
  <c r="H270" i="4"/>
  <c r="H269" i="4"/>
  <c r="H268" i="4"/>
  <c r="H267" i="4"/>
  <c r="H266" i="4"/>
  <c r="H265" i="4"/>
  <c r="H264" i="4"/>
  <c r="H263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H250" i="4"/>
  <c r="H249" i="4"/>
  <c r="H248" i="4"/>
  <c r="H247" i="4"/>
  <c r="H246" i="4"/>
  <c r="H245" i="4"/>
  <c r="H244" i="4"/>
  <c r="H243" i="4"/>
  <c r="H242" i="4"/>
  <c r="H241" i="4"/>
  <c r="H240" i="4"/>
  <c r="H239" i="4"/>
  <c r="H238" i="4"/>
  <c r="H237" i="4"/>
  <c r="H236" i="4"/>
  <c r="H235" i="4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</calcChain>
</file>

<file path=xl/sharedStrings.xml><?xml version="1.0" encoding="utf-8"?>
<sst xmlns="http://schemas.openxmlformats.org/spreadsheetml/2006/main" count="1760" uniqueCount="1167">
  <si>
    <t>ProductID</t>
  </si>
  <si>
    <t>NDC</t>
  </si>
  <si>
    <t>007.1</t>
  </si>
  <si>
    <t>慶應義塾大学出版会</t>
  </si>
  <si>
    <t>南山堂</t>
  </si>
  <si>
    <t>築地書館</t>
  </si>
  <si>
    <t>創元社</t>
  </si>
  <si>
    <t>誠信書房</t>
  </si>
  <si>
    <t>朝倉書店</t>
  </si>
  <si>
    <t>翔泳社</t>
  </si>
  <si>
    <t>農山漁村文化協会</t>
  </si>
  <si>
    <t>青弓社</t>
  </si>
  <si>
    <t>誠文堂新光社</t>
  </si>
  <si>
    <t>国書刊行会</t>
  </si>
  <si>
    <t>アルク</t>
  </si>
  <si>
    <t>中央経済社</t>
  </si>
  <si>
    <t>タイトル</t>
    <phoneticPr fontId="4"/>
  </si>
  <si>
    <t>副タイトル</t>
    <rPh sb="0" eb="1">
      <t>フク</t>
    </rPh>
    <phoneticPr fontId="4"/>
  </si>
  <si>
    <t>著者</t>
    <phoneticPr fontId="4"/>
  </si>
  <si>
    <t>出版社</t>
    <phoneticPr fontId="4"/>
  </si>
  <si>
    <t>音声読み上げ</t>
    <rPh sb="0" eb="2">
      <t>オンセイ</t>
    </rPh>
    <rPh sb="2" eb="3">
      <t>ヨ</t>
    </rPh>
    <rPh sb="4" eb="5">
      <t>ア</t>
    </rPh>
    <phoneticPr fontId="3"/>
  </si>
  <si>
    <t>電子書籍へのリンク
（Myライブラリにログイン後
こちらをご利用ください）</t>
    <rPh sb="0" eb="2">
      <t>デンシ</t>
    </rPh>
    <rPh sb="2" eb="4">
      <t>ショセキ</t>
    </rPh>
    <rPh sb="23" eb="24">
      <t>ゴ</t>
    </rPh>
    <rPh sb="30" eb="32">
      <t>リヨウ</t>
    </rPh>
    <phoneticPr fontId="4"/>
  </si>
  <si>
    <t>子ども向け</t>
    <rPh sb="0" eb="1">
      <t>コ</t>
    </rPh>
    <rPh sb="3" eb="4">
      <t>ム</t>
    </rPh>
    <phoneticPr fontId="4"/>
  </si>
  <si>
    <t>鳥取県関係
キーワード</t>
    <rPh sb="0" eb="2">
      <t>トットリ</t>
    </rPh>
    <rPh sb="2" eb="3">
      <t>ケン</t>
    </rPh>
    <rPh sb="3" eb="5">
      <t>カンケイ</t>
    </rPh>
    <phoneticPr fontId="4"/>
  </si>
  <si>
    <t>鳥取県関係ページのある資料
鳥取県ゆかりの人物の著作</t>
    <rPh sb="0" eb="2">
      <t>トットリ</t>
    </rPh>
    <rPh sb="2" eb="3">
      <t>ケン</t>
    </rPh>
    <rPh sb="3" eb="5">
      <t>カンケイ</t>
    </rPh>
    <rPh sb="11" eb="13">
      <t>シリョウ</t>
    </rPh>
    <rPh sb="14" eb="17">
      <t>トットリケン</t>
    </rPh>
    <rPh sb="21" eb="23">
      <t>ジンブツ</t>
    </rPh>
    <rPh sb="24" eb="26">
      <t>チョサク</t>
    </rPh>
    <phoneticPr fontId="4"/>
  </si>
  <si>
    <t>日外アソシエーツ【編】</t>
  </si>
  <si>
    <t>日外アソシエーツ</t>
  </si>
  <si>
    <t>オーム社</t>
  </si>
  <si>
    <t>大学教育出版</t>
  </si>
  <si>
    <t>平凡社</t>
  </si>
  <si>
    <t>白水社</t>
  </si>
  <si>
    <t>新日本法規出版</t>
  </si>
  <si>
    <t>三修社</t>
  </si>
  <si>
    <t>鳥取環境大学の森の人間動物行動学</t>
  </si>
  <si>
    <t>マイナビ出版</t>
  </si>
  <si>
    <t>金剛出版</t>
  </si>
  <si>
    <t>近代科学社</t>
  </si>
  <si>
    <t>日本評論社</t>
  </si>
  <si>
    <t>大阪大学出版会</t>
  </si>
  <si>
    <t>金子書房</t>
  </si>
  <si>
    <t>羊土社</t>
  </si>
  <si>
    <t>中外医学社</t>
  </si>
  <si>
    <t>メディカ出版</t>
  </si>
  <si>
    <t>法研</t>
  </si>
  <si>
    <t>中山書店</t>
  </si>
  <si>
    <t>森北出版</t>
  </si>
  <si>
    <t>彩流社</t>
  </si>
  <si>
    <t>007.64</t>
  </si>
  <si>
    <t>黎明書房</t>
  </si>
  <si>
    <t>北大路書房</t>
  </si>
  <si>
    <t>インプレス NextPublishing</t>
  </si>
  <si>
    <t>東京書籍</t>
  </si>
  <si>
    <t>大月書店</t>
  </si>
  <si>
    <t>同文舘出版</t>
  </si>
  <si>
    <t>グロービス【著】</t>
  </si>
  <si>
    <t>シーアンドアール研究所</t>
  </si>
  <si>
    <t>内定獲得のメソッド　SPI解法の極意</t>
  </si>
  <si>
    <t>要点マスター！　SPI</t>
  </si>
  <si>
    <t>八千代出版</t>
  </si>
  <si>
    <t>東洋館出版社</t>
  </si>
  <si>
    <t>中央法規出版</t>
  </si>
  <si>
    <t>近代科学社Digital</t>
  </si>
  <si>
    <t>コロナ社</t>
  </si>
  <si>
    <t>サイオ出版</t>
  </si>
  <si>
    <t>化学同人</t>
  </si>
  <si>
    <t>山と溪谷社</t>
  </si>
  <si>
    <t>Ｊリサーチ出版</t>
  </si>
  <si>
    <t>文学通信</t>
  </si>
  <si>
    <t>勉誠出版</t>
  </si>
  <si>
    <t>三和書籍</t>
  </si>
  <si>
    <t>原田國夫</t>
  </si>
  <si>
    <t>鳥取県立図書館電子書籍サービス 新着資料リスト（令和5年度追加分②：372冊）</t>
    <rPh sb="0" eb="3">
      <t>トットリケン</t>
    </rPh>
    <rPh sb="3" eb="4">
      <t>リツ</t>
    </rPh>
    <rPh sb="4" eb="7">
      <t>トショカン</t>
    </rPh>
    <rPh sb="7" eb="11">
      <t>デンシショセキ</t>
    </rPh>
    <rPh sb="16" eb="18">
      <t>シンチャク</t>
    </rPh>
    <rPh sb="18" eb="20">
      <t>シリョウ</t>
    </rPh>
    <rPh sb="24" eb="26">
      <t>レイワ</t>
    </rPh>
    <rPh sb="27" eb="28">
      <t>ネン</t>
    </rPh>
    <rPh sb="28" eb="29">
      <t>ド</t>
    </rPh>
    <rPh sb="29" eb="31">
      <t>ツイカ</t>
    </rPh>
    <rPh sb="31" eb="32">
      <t>ブン</t>
    </rPh>
    <rPh sb="37" eb="38">
      <t>サツ</t>
    </rPh>
    <phoneticPr fontId="9"/>
  </si>
  <si>
    <t>KP00056960</t>
  </si>
  <si>
    <t>漢字学習から算数、英語、プログラミングまで</t>
  </si>
  <si>
    <t>002.7</t>
  </si>
  <si>
    <t>KP00034537</t>
  </si>
  <si>
    <t>VR原論 : 人とテクノロジーの新しいリアル</t>
  </si>
  <si>
    <t>人とテクノロジーの新しいリアル</t>
  </si>
  <si>
    <t>服部桂</t>
  </si>
  <si>
    <t>KP00042439</t>
  </si>
  <si>
    <t>すっきり分かる「最強AI」のしくみ</t>
  </si>
  <si>
    <t>藤本浩司【監修】</t>
  </si>
  <si>
    <t>KP00056870</t>
  </si>
  <si>
    <t>一般教養としての人工知能入門</t>
  </si>
  <si>
    <t>KP00041422</t>
  </si>
  <si>
    <t>基本と実践</t>
  </si>
  <si>
    <t>中島玲子</t>
  </si>
  <si>
    <t>007.5</t>
  </si>
  <si>
    <t>KP00045455</t>
  </si>
  <si>
    <t>伝統的なアルゴリズムで学ぶ定石と計算量</t>
  </si>
  <si>
    <t>KP00049144</t>
  </si>
  <si>
    <t>図解まるわかり プログラミングのしくみ</t>
  </si>
  <si>
    <t>KP00051449</t>
  </si>
  <si>
    <t>未来につなぐメッセージ</t>
  </si>
  <si>
    <t>010.4</t>
  </si>
  <si>
    <t>KP00053976</t>
  </si>
  <si>
    <t>瀬戸内市民図書館で考えたこと</t>
  </si>
  <si>
    <t>KP00046445</t>
  </si>
  <si>
    <t>人々が集い、活動し創造する図書館へ</t>
  </si>
  <si>
    <t>011.3</t>
  </si>
  <si>
    <t>KP00051822</t>
  </si>
  <si>
    <t>学校図書館サービス論</t>
  </si>
  <si>
    <t>017</t>
  </si>
  <si>
    <t>KP00057083</t>
  </si>
  <si>
    <t>ポスト真実世界のディストピアを超えて</t>
  </si>
  <si>
    <t>070</t>
  </si>
  <si>
    <t>KP00035337</t>
  </si>
  <si>
    <t>世界のエリートはなぜ哲学を学ぶのか</t>
  </si>
  <si>
    <t>週刊東洋経済編集部</t>
  </si>
  <si>
    <t>東洋経済新報社</t>
  </si>
  <si>
    <t>KP00049496</t>
  </si>
  <si>
    <t>場所・関係・時間がつくる生</t>
  </si>
  <si>
    <t>KP00057036</t>
  </si>
  <si>
    <t>本質を捉える「一文超訳」＋現代語訳・書き下し文・原文</t>
  </si>
  <si>
    <t>KP00032374</t>
  </si>
  <si>
    <t>中世思想原典集成 精選６ 大学の世紀２ . 6</t>
  </si>
  <si>
    <t>上智大学中世思想研究所【編訳・監修】</t>
  </si>
  <si>
    <t>KP00032388</t>
  </si>
  <si>
    <t>中世思想原典集成 精選７ 中世後期の神秘思想 . 7</t>
  </si>
  <si>
    <t>KP00032513</t>
  </si>
  <si>
    <t>近代心理学の歴史</t>
  </si>
  <si>
    <t>カール・グスタフ・ユング【著】</t>
  </si>
  <si>
    <t>KP00035412</t>
  </si>
  <si>
    <t>「生きる意味」の確立と心理支援</t>
  </si>
  <si>
    <t>久留一郎</t>
  </si>
  <si>
    <t>KP00053275</t>
  </si>
  <si>
    <t>臨床心理学概論</t>
  </si>
  <si>
    <t>ミネルヴァ書房</t>
  </si>
  <si>
    <t>KP00051523</t>
  </si>
  <si>
    <t>精神分析の歩き方</t>
  </si>
  <si>
    <t>KP00053505</t>
  </si>
  <si>
    <t>ボランティア実践の方法</t>
  </si>
  <si>
    <t>KP00044127</t>
  </si>
  <si>
    <t>不可視な（オカルト）エネルギーの諸相</t>
  </si>
  <si>
    <t>栗田英彦</t>
  </si>
  <si>
    <t>KP00045541</t>
  </si>
  <si>
    <t>一生を心明るく生きていく秘訣</t>
  </si>
  <si>
    <t>KP00052537</t>
  </si>
  <si>
    <t>KP00057035</t>
  </si>
  <si>
    <t>KP00048818</t>
  </si>
  <si>
    <t>日本人にとって聖地とは何か</t>
  </si>
  <si>
    <t>KP00048651</t>
  </si>
  <si>
    <t>若い読者のための宗教史</t>
  </si>
  <si>
    <t>すばる舎</t>
  </si>
  <si>
    <t>KP00032396</t>
  </si>
  <si>
    <t>今を生きるための仏教100話</t>
  </si>
  <si>
    <t>植木雅俊</t>
  </si>
  <si>
    <t>KP00050867</t>
  </si>
  <si>
    <t>アビダルマ仏教の科学的世界観</t>
  </si>
  <si>
    <t>KP00032425</t>
  </si>
  <si>
    <t>あなたと知りたい身心を調えるおしえ</t>
  </si>
  <si>
    <t>石井清純</t>
  </si>
  <si>
    <t>KP00046994</t>
  </si>
  <si>
    <t>分析・資料・文献</t>
  </si>
  <si>
    <t>KP00032443</t>
  </si>
  <si>
    <t>地図とデータでみる都道府県と市町村の成り立ち</t>
  </si>
  <si>
    <t>齊藤忠光</t>
  </si>
  <si>
    <t>KP00049631</t>
  </si>
  <si>
    <t>旧石器考古学辞典　4訂版</t>
  </si>
  <si>
    <t>雄山閣</t>
  </si>
  <si>
    <t>KP00032489</t>
  </si>
  <si>
    <t>戦国古文書用語辞典</t>
  </si>
  <si>
    <t>小和田哲男【監修】</t>
  </si>
  <si>
    <t>東京堂出版</t>
  </si>
  <si>
    <t>KP00032898</t>
  </si>
  <si>
    <t>現代日本人名録 物故者編 1901-1999</t>
  </si>
  <si>
    <t>日外アソシエーツ株式会社【編】</t>
  </si>
  <si>
    <t>KP00044060</t>
  </si>
  <si>
    <t>現代物故者事典 2018～2020</t>
  </si>
  <si>
    <t>KP00049906</t>
  </si>
  <si>
    <t>外国篇（古代～19世紀）</t>
  </si>
  <si>
    <t>KP00032889</t>
  </si>
  <si>
    <t>現代物故者事典 2015～2017</t>
  </si>
  <si>
    <t>KP00046820</t>
  </si>
  <si>
    <t>武術・体育・スポーツ篇</t>
  </si>
  <si>
    <t>KP00052839</t>
  </si>
  <si>
    <t>図書館・出版・ジャーナリズム篇</t>
  </si>
  <si>
    <t>KP00051804</t>
  </si>
  <si>
    <t>外国篇（20世紀以降）</t>
  </si>
  <si>
    <t>KP00042381</t>
  </si>
  <si>
    <t>旨すぎる国民的青魚のすべて</t>
  </si>
  <si>
    <t>全日本さば連合会【監修】</t>
  </si>
  <si>
    <t>KP00051715</t>
  </si>
  <si>
    <t>輯製二十万分一図</t>
  </si>
  <si>
    <t>KP00081564</t>
  </si>
  <si>
    <t>出雲・松江・鳥取・萩</t>
  </si>
  <si>
    <t>昭文社</t>
  </si>
  <si>
    <t>KP00084805</t>
  </si>
  <si>
    <t>大山・境港 三朝温泉・蒜山高原</t>
  </si>
  <si>
    <t>KP00047276</t>
  </si>
  <si>
    <t>ことりっぷ 出雲・松江 石見銀山</t>
  </si>
  <si>
    <t>KP00052501</t>
  </si>
  <si>
    <t>独裁政治の歴史と変貌</t>
  </si>
  <si>
    <t>KP00032792</t>
  </si>
  <si>
    <t>これからの公民連携を考える</t>
  </si>
  <si>
    <t>杉岡直人</t>
  </si>
  <si>
    <t>KP00042768</t>
  </si>
  <si>
    <t>コリアの法と社会</t>
  </si>
  <si>
    <t>尹龍澤</t>
  </si>
  <si>
    <t>KP00049427</t>
  </si>
  <si>
    <t>一部無効論の多層的構造</t>
  </si>
  <si>
    <t>KP00044834</t>
  </si>
  <si>
    <t>沖縄憲法史考</t>
  </si>
  <si>
    <t>小林武</t>
  </si>
  <si>
    <t>KP00042793</t>
  </si>
  <si>
    <t>人権法　第2版</t>
  </si>
  <si>
    <t>近藤敦</t>
  </si>
  <si>
    <t>KP00053486</t>
  </si>
  <si>
    <t>官僚制改革の行政法理論</t>
  </si>
  <si>
    <t>KP00032843</t>
  </si>
  <si>
    <t>取引行為、遺言、婚姻、養子縁組等</t>
  </si>
  <si>
    <t>平田厚</t>
  </si>
  <si>
    <t>KP00044058</t>
  </si>
  <si>
    <t>Q&amp;Aとケース・スタディ</t>
  </si>
  <si>
    <t>東京弁護士会法友会【編】</t>
  </si>
  <si>
    <t>KP00051624</t>
  </si>
  <si>
    <t>“生理”はどう語られてきたか</t>
  </si>
  <si>
    <t>KP00032449</t>
  </si>
  <si>
    <t>刑務所で何が起きているか</t>
  </si>
  <si>
    <t>清田浩司</t>
  </si>
  <si>
    <t>KP00044819</t>
  </si>
  <si>
    <t>事件類型別　弁護士会照会　第2版</t>
  </si>
  <si>
    <t>愛知県弁護士会【編】</t>
  </si>
  <si>
    <t>KP00042802</t>
  </si>
  <si>
    <t>ゼミナール民事訴訟法</t>
  </si>
  <si>
    <t>渡部美由紀</t>
  </si>
  <si>
    <t>KP00035711</t>
  </si>
  <si>
    <t>最高裁長官の情報漏洩を訴える国賠訴訟</t>
  </si>
  <si>
    <t>吉田敏浩</t>
  </si>
  <si>
    <t>KP00049544</t>
  </si>
  <si>
    <t>イメージと「現場」のせめぎ合い</t>
  </si>
  <si>
    <t>KP00049017</t>
  </si>
  <si>
    <t>ミュージシャンのためのお金のセミナー</t>
  </si>
  <si>
    <t>リットーミュージック</t>
  </si>
  <si>
    <t>KP00051597</t>
  </si>
  <si>
    <t>「共に生きる」ための経済学</t>
  </si>
  <si>
    <t>KP00053527</t>
  </si>
  <si>
    <t>進化心理学からみた行動ゲーム理論入門</t>
  </si>
  <si>
    <t>KP00033875</t>
  </si>
  <si>
    <t>英語原典で読む現代経済学</t>
  </si>
  <si>
    <t>根井雅弘</t>
  </si>
  <si>
    <t>KP00042878</t>
  </si>
  <si>
    <t>日本資本主義はいかに捉えられたか</t>
  </si>
  <si>
    <t>野原慎司</t>
  </si>
  <si>
    <t>KP00049546</t>
  </si>
  <si>
    <t>経済分析の帰結としての自由主義、民主主義、平和主義</t>
  </si>
  <si>
    <t>KP00044121</t>
  </si>
  <si>
    <t>MMTの源流へ</t>
  </si>
  <si>
    <t>L・ランダル・レイ【著】</t>
  </si>
  <si>
    <t>KP00051388</t>
  </si>
  <si>
    <t>英語原典で読むシュンペーター</t>
  </si>
  <si>
    <t>KP00036547</t>
  </si>
  <si>
    <t>「見捨てない社会」を取り戻すために</t>
  </si>
  <si>
    <t>ポール・コリアー【著】</t>
  </si>
  <si>
    <t>KP00051606</t>
  </si>
  <si>
    <t>コロナ・ショックに揺れる世界と日本</t>
  </si>
  <si>
    <t>KP00049895</t>
  </si>
  <si>
    <t>コロナ禍の先の世界を拓くSX戦略</t>
  </si>
  <si>
    <t>KP00045177</t>
  </si>
  <si>
    <t>移民・難民・マイノリティ : 欧州ポピュリズムの根源</t>
  </si>
  <si>
    <t>欧州ポピュリズムの根源</t>
  </si>
  <si>
    <t>羽場久美子【編著】</t>
  </si>
  <si>
    <t>KP00047015</t>
  </si>
  <si>
    <t>歴史のなかのシティズンシップ・人種・ナショナリズム</t>
  </si>
  <si>
    <t>KP00033566</t>
  </si>
  <si>
    <t>知識創造から知識実践への新しいモデル</t>
  </si>
  <si>
    <t>野中郁次郎</t>
  </si>
  <si>
    <t>KP00032835</t>
  </si>
  <si>
    <t>コロナ後に生き残る会社　食える仕事　稼げる働き方</t>
  </si>
  <si>
    <t>遠藤功</t>
  </si>
  <si>
    <t>KP00033007</t>
  </si>
  <si>
    <t>京都大学経済学部・人気講義完全聞き取りノート</t>
  </si>
  <si>
    <t>川北英隆</t>
  </si>
  <si>
    <t>ダイヤモンド社</t>
  </si>
  <si>
    <t>KP00051644</t>
  </si>
  <si>
    <t>経営理論を武器にする</t>
  </si>
  <si>
    <t>KP00032831</t>
  </si>
  <si>
    <t>企業が本気で社会を変える１０の思考</t>
  </si>
  <si>
    <t>マーク・ベニオフ</t>
  </si>
  <si>
    <t>KP00049167</t>
  </si>
  <si>
    <t>誰も教えてくれなかったM&amp;A、借金、後継者問題解決の極意</t>
  </si>
  <si>
    <t>KP00049165</t>
  </si>
  <si>
    <t>買収・出資・提携のしくみと流れの知識が身につく</t>
  </si>
  <si>
    <t>KP00035377</t>
  </si>
  <si>
    <t>三菱今昔　150年目の名門財閥</t>
  </si>
  <si>
    <t>KP00032829</t>
  </si>
  <si>
    <t>ポスト資本主義を生み出す「協同」プラットフォーム</t>
  </si>
  <si>
    <t>ネイサン・シュナイダー【著】</t>
  </si>
  <si>
    <t>KP00033567</t>
  </si>
  <si>
    <t>重要経営指標１００の読み方＆使い方</t>
  </si>
  <si>
    <t>KP00035420</t>
  </si>
  <si>
    <t>グローバル時代の経営管理</t>
  </si>
  <si>
    <t>湯川恵子</t>
  </si>
  <si>
    <t>KP00041265</t>
  </si>
  <si>
    <t>マニュアル作成と体制構築</t>
  </si>
  <si>
    <t>東京海上日動リスクコンサルティング【編】</t>
  </si>
  <si>
    <t>KP00056368</t>
  </si>
  <si>
    <t>ビジネスモデル創造企業</t>
  </si>
  <si>
    <t>KP00056679</t>
  </si>
  <si>
    <t>ケースで学ぶ価値創造と利益獲得の方法</t>
  </si>
  <si>
    <t>KP00033085</t>
  </si>
  <si>
    <t>具体的なデジタル変革事例と方法論</t>
  </si>
  <si>
    <t>山本修一郎</t>
  </si>
  <si>
    <t>KP00045761</t>
  </si>
  <si>
    <t>IT経営，eビジネス，マーケティング編</t>
  </si>
  <si>
    <t>学文社</t>
  </si>
  <si>
    <t>KP00046114</t>
  </si>
  <si>
    <t>事業成長につなげるデジタルテクノロジーの教科書</t>
  </si>
  <si>
    <t>KP00055354</t>
  </si>
  <si>
    <t>デジタル戦略の教科書</t>
  </si>
  <si>
    <t>KP00051294</t>
  </si>
  <si>
    <t>女性の昇進を妨げる要因を考える</t>
  </si>
  <si>
    <t>KP00049175</t>
  </si>
  <si>
    <t>テレワークを最適化する50のテクニック</t>
  </si>
  <si>
    <t>KP00056309</t>
  </si>
  <si>
    <t>外国人労働者の雇い方 完全マニュアル</t>
  </si>
  <si>
    <t>KP00081568</t>
  </si>
  <si>
    <t>要点マスター！　一般常識</t>
  </si>
  <si>
    <t>マイナビ出版編集部</t>
  </si>
  <si>
    <t>KP00081569</t>
  </si>
  <si>
    <t>KP00081570</t>
  </si>
  <si>
    <t>要点マスター！　面接＆エントリーシート</t>
  </si>
  <si>
    <t>才木弓加</t>
  </si>
  <si>
    <t>KP00081571</t>
  </si>
  <si>
    <t>要点マスター！　就活マナー</t>
  </si>
  <si>
    <t>美土路雅子</t>
  </si>
  <si>
    <t>KP00081572</t>
  </si>
  <si>
    <t>内定獲得のメソッド　就職活動がまるごと分かる本 : いつ？どこで？なにをする？</t>
  </si>
  <si>
    <t>岡茂信</t>
  </si>
  <si>
    <t>KP00081573</t>
  </si>
  <si>
    <t>内定獲得のメソッド　就活ノートの作り方</t>
  </si>
  <si>
    <t>KP00081574</t>
  </si>
  <si>
    <t>内定獲得のメソッド　業界＆職種研究ガイド</t>
  </si>
  <si>
    <t>KP00081575</t>
  </si>
  <si>
    <t>内定獲得のメソッド　一般常識　即戦力 問題集</t>
  </si>
  <si>
    <t>KP00081576</t>
  </si>
  <si>
    <t>内定獲得のメソッド　自己分析　適職へ導く書き込み式ワークシート</t>
  </si>
  <si>
    <t>KP00081577</t>
  </si>
  <si>
    <t>内定獲得のメソッド　面接担当者の質問の意図</t>
  </si>
  <si>
    <t>KP00081578</t>
  </si>
  <si>
    <t>内定獲得のメソッド　面接　自己PR　志望動機</t>
  </si>
  <si>
    <t>KP00081579</t>
  </si>
  <si>
    <t>内定獲得のメソッド　エントリーシート完全突破塾</t>
  </si>
  <si>
    <t>KP00081580</t>
  </si>
  <si>
    <t>内定獲得のメソッド　インターンシップ　仕事のホントを知る！  見る！  考える！</t>
  </si>
  <si>
    <t>岡茂信：才木弓加</t>
  </si>
  <si>
    <t>KP00081581</t>
  </si>
  <si>
    <t>でるとこだけのSPI</t>
  </si>
  <si>
    <t>KP00081582</t>
  </si>
  <si>
    <t>KP00081583</t>
  </si>
  <si>
    <t>内定獲得のメソッド　Web面接　オンライン面接の必勝法</t>
  </si>
  <si>
    <t>KP00033706</t>
  </si>
  <si>
    <t>Excelで学ぶ管理会計</t>
  </si>
  <si>
    <t>長坂悦敬</t>
  </si>
  <si>
    <t>KP00051698</t>
  </si>
  <si>
    <t>はじめて学ぶ会計・ファイナンス</t>
  </si>
  <si>
    <t>KP00053472</t>
  </si>
  <si>
    <t>基礎から学ぶ企業会計</t>
  </si>
  <si>
    <t>KP00042046</t>
  </si>
  <si>
    <t>簿記の基礎から実務までのエッセンス</t>
  </si>
  <si>
    <t>蛭川幹夫</t>
  </si>
  <si>
    <t>実教出版</t>
  </si>
  <si>
    <t>KP00042047</t>
  </si>
  <si>
    <t>基本簿記演習　改訂版</t>
  </si>
  <si>
    <t>KP00041064</t>
  </si>
  <si>
    <t>知財会計論入門</t>
  </si>
  <si>
    <t>金田堅太郎</t>
  </si>
  <si>
    <t>KP00055137</t>
  </si>
  <si>
    <t>相続・事業承継に強い！頼れる士業・専門家50選 . 2022年版</t>
  </si>
  <si>
    <t>KP00035457</t>
  </si>
  <si>
    <t>PPP/PFI 20年の歩み、「新たなステージ」での活用とその方向性</t>
  </si>
  <si>
    <t>日本政策投資銀行</t>
  </si>
  <si>
    <t>KP00045431</t>
  </si>
  <si>
    <t>高校生・大学生・ビジネスパーソンのためのサバイバルスキル</t>
  </si>
  <si>
    <t>KP00046375</t>
  </si>
  <si>
    <t>それってほんとにサステナブル？</t>
  </si>
  <si>
    <t>KP00052866</t>
  </si>
  <si>
    <t>応援の人類学</t>
  </si>
  <si>
    <t>KP00052176</t>
  </si>
  <si>
    <t>乱世で正気を失わないための暮らし方</t>
  </si>
  <si>
    <t>KP00035291</t>
  </si>
  <si>
    <t>「孤独」という病</t>
  </si>
  <si>
    <t>KP00049550</t>
  </si>
  <si>
    <t>期待を満足につなぐために</t>
  </si>
  <si>
    <t>KP00050763</t>
  </si>
  <si>
    <t>さわやかな〈自己表現〉のために</t>
  </si>
  <si>
    <t>KP00050903</t>
  </si>
  <si>
    <t>「イエス！」を引き出す60の秘訣</t>
  </si>
  <si>
    <t>KP00052175</t>
  </si>
  <si>
    <t>リーダーシップを鍛える「対話学」のすゝめ</t>
  </si>
  <si>
    <t>KP00052536</t>
  </si>
  <si>
    <t>齋藤孝が読む　カーネギー『人を動かす』</t>
  </si>
  <si>
    <t>KP00045055</t>
  </si>
  <si>
    <t>ダイバーシティ推進が見えなくするもの</t>
  </si>
  <si>
    <t>岩渕功一【編著】</t>
  </si>
  <si>
    <t>KP00049495</t>
  </si>
  <si>
    <t>エビデンスに基づく思考で未来を変える</t>
  </si>
  <si>
    <t>KP00052159</t>
  </si>
  <si>
    <t>社会保障入門 . 2021</t>
  </si>
  <si>
    <t>KP00043925</t>
  </si>
  <si>
    <t>わかりやすい年度更新の手続</t>
  </si>
  <si>
    <t>労働新聞社</t>
  </si>
  <si>
    <t>KP00043926</t>
  </si>
  <si>
    <t>労災保険適用事業細目の解説 . 令和3年版</t>
  </si>
  <si>
    <t>労働新聞社【編】</t>
  </si>
  <si>
    <t>KP00035376</t>
  </si>
  <si>
    <t>マンションのリアル</t>
  </si>
  <si>
    <t>KP00049623</t>
  </si>
  <si>
    <t>漂流する高齢労働者たち</t>
  </si>
  <si>
    <t>春秋社</t>
  </si>
  <si>
    <t>KP00045467</t>
  </si>
  <si>
    <t>自分らしく働く LGBTの就活・転職の不安が解消する本</t>
  </si>
  <si>
    <t>KP00032745</t>
  </si>
  <si>
    <t>法律家が教える　LGBTフレンドリーな職場づくりガイド</t>
  </si>
  <si>
    <t>LGBTとアライのための法律家ネットワーク（LLAN)</t>
  </si>
  <si>
    <t>KP00035274</t>
  </si>
  <si>
    <t>子育て世代の大問題～共働きサバイバル</t>
  </si>
  <si>
    <t>KP00035323</t>
  </si>
  <si>
    <t>移民解禁</t>
  </si>
  <si>
    <t>KP00052305</t>
  </si>
  <si>
    <t>コリア・フェミニズムの最前線</t>
  </si>
  <si>
    <t>KP00051657</t>
  </si>
  <si>
    <t>その思想と孫から見た素顔</t>
  </si>
  <si>
    <t>KP00050743</t>
  </si>
  <si>
    <t>共に生きるために家族ができること</t>
  </si>
  <si>
    <t>KP00051447</t>
  </si>
  <si>
    <t>稼ぐ・貰われる・消費する年少者たち</t>
  </si>
  <si>
    <t>KP00056725</t>
  </si>
  <si>
    <t>日本子ども資料年鑑 . 2022</t>
  </si>
  <si>
    <t>KTC中央出版</t>
  </si>
  <si>
    <t>KP00049513</t>
  </si>
  <si>
    <t>0歳からはじまるオランダの性教育</t>
  </si>
  <si>
    <t>KP00052196</t>
  </si>
  <si>
    <t>貧困と排除の社会学</t>
  </si>
  <si>
    <t>世界思想社</t>
  </si>
  <si>
    <t>KP00055618</t>
  </si>
  <si>
    <t>大麻の社会学</t>
  </si>
  <si>
    <t>KP00053341</t>
  </si>
  <si>
    <t>これならわかる〈スッキリ図解〉共生型サービス</t>
  </si>
  <si>
    <t>KP00034568</t>
  </si>
  <si>
    <t>高齢者施設 お金・選び方・入居の流れがわかる本　第2版</t>
  </si>
  <si>
    <t>太田差惠子</t>
  </si>
  <si>
    <t>KP00049152</t>
  </si>
  <si>
    <t>親が認知症！？ 離れて暮らす親の介護・見守り・お金のこと</t>
  </si>
  <si>
    <t>KP00049197</t>
  </si>
  <si>
    <t>新しい世界で次の一手を考える！</t>
  </si>
  <si>
    <t>KP00051627</t>
  </si>
  <si>
    <t>介護の未来と最期の選択</t>
  </si>
  <si>
    <t>KP00052299</t>
  </si>
  <si>
    <t>認知症の人との幸せ時間のつくり方</t>
  </si>
  <si>
    <t>KP00053529</t>
  </si>
  <si>
    <t>制度とその周辺</t>
  </si>
  <si>
    <t>KP00054045</t>
  </si>
  <si>
    <t>大人の発達障害の理解と支援</t>
  </si>
  <si>
    <t>KP00054047</t>
  </si>
  <si>
    <t>発達障害のある子ども・若者の余暇活動支援</t>
  </si>
  <si>
    <t>KP00049545</t>
  </si>
  <si>
    <t>実証経済学で探る減災・復興の鍵</t>
  </si>
  <si>
    <t>KP00049559</t>
  </si>
  <si>
    <t>被災地支援10年の軌跡</t>
  </si>
  <si>
    <t>KP00049887</t>
  </si>
  <si>
    <t>熊本地震体験記 震度7とはどういう地震なのか?　改訂版</t>
  </si>
  <si>
    <t>KP00043414</t>
  </si>
  <si>
    <t>子どもが課題をのり越え、力を発揮するために</t>
  </si>
  <si>
    <t>ジュディス・ミルナー</t>
  </si>
  <si>
    <t>KP00044863</t>
  </si>
  <si>
    <t>子ども虐待を考えるために知っておくべきこと</t>
  </si>
  <si>
    <t>滝川一廣</t>
  </si>
  <si>
    <t>KP00045023</t>
  </si>
  <si>
    <t>性暴力サバイバーと夫たち＋回復の最前線</t>
  </si>
  <si>
    <t>森田ゆり【編著】</t>
  </si>
  <si>
    <t>KP00049481</t>
  </si>
  <si>
    <t>子どもの未来をひらくエンパワメント科学</t>
  </si>
  <si>
    <t>KP00049494</t>
  </si>
  <si>
    <t>当事者の声で変えていこう</t>
  </si>
  <si>
    <t>KP00049539</t>
  </si>
  <si>
    <t>子育て支援の経済学</t>
  </si>
  <si>
    <t>KP00042777</t>
  </si>
  <si>
    <t>保育の充実と女性活躍の両立のために</t>
  </si>
  <si>
    <t>八田達夫【編著】</t>
  </si>
  <si>
    <t>KP00051837</t>
  </si>
  <si>
    <t>子どものそばにすべてがある</t>
  </si>
  <si>
    <t>KP00045808</t>
  </si>
  <si>
    <t>オーラル・ヒストリーでたどる日本の教育社会学</t>
  </si>
  <si>
    <t>KP00034817</t>
  </si>
  <si>
    <t>児童・生徒への支援と理解</t>
  </si>
  <si>
    <t>藤森和美【編著】</t>
  </si>
  <si>
    <t>KP00044682</t>
  </si>
  <si>
    <t>スモールスクール構想・もうひとつの学校のつくり方</t>
  </si>
  <si>
    <t>辻正矩</t>
  </si>
  <si>
    <t>KP00046717</t>
  </si>
  <si>
    <t>言葉・文化・制度を超えて共生へ</t>
  </si>
  <si>
    <t>KP00047423</t>
  </si>
  <si>
    <t>本当に大切なことは、私たちの足元にある！</t>
  </si>
  <si>
    <t>KP00047433</t>
  </si>
  <si>
    <t>担任スキルと広い視野を身につけるために</t>
  </si>
  <si>
    <t>KP00047704</t>
  </si>
  <si>
    <t>クラスづくりで大切にしたいこと</t>
  </si>
  <si>
    <t>KP00047711</t>
  </si>
  <si>
    <t>すべての子どもを探究の主人公にする　本音で語り合うクラスづくり</t>
  </si>
  <si>
    <t>KP00048043</t>
  </si>
  <si>
    <t>成果を上げる教師になるための50の技術</t>
  </si>
  <si>
    <t>KP00047119</t>
  </si>
  <si>
    <t>小学校低学年 子どもの学びが深まる・広がる 通知表所見文例集</t>
  </si>
  <si>
    <t>KP00047120</t>
  </si>
  <si>
    <t>小学校中学年 子どもの学びが深まる・広がる 通知表所見文例集</t>
  </si>
  <si>
    <t>KP00047121</t>
  </si>
  <si>
    <t>小学校高学年 子どもの学びが深まる・広がる 通知表所見文例集</t>
  </si>
  <si>
    <t>KP00046813</t>
  </si>
  <si>
    <t>教師の仕事ここまで！</t>
  </si>
  <si>
    <t>KP00047431</t>
  </si>
  <si>
    <t>5年目までに身につけておきたい！ 若手教師の働き方</t>
  </si>
  <si>
    <t>KP00047549</t>
  </si>
  <si>
    <t>教師のコミュニケーション大全</t>
  </si>
  <si>
    <t>KP00032707</t>
  </si>
  <si>
    <t>改訂増補　PTAのあいさつ・司会進行・文書の事典</t>
  </si>
  <si>
    <t>PTAマナー研究会</t>
  </si>
  <si>
    <t>KP00045031</t>
  </si>
  <si>
    <t>大学入学共通テストが求める「探究学力」の育成</t>
  </si>
  <si>
    <t>稲井達也</t>
  </si>
  <si>
    <t>KP00045245</t>
  </si>
  <si>
    <t>主体的・対話的で深い学びをつくるインストラクショナルデザイン</t>
  </si>
  <si>
    <t>稲垣忠【編】</t>
  </si>
  <si>
    <t>KP00047432</t>
  </si>
  <si>
    <t>子どもの主体的な学びを引き出すしつもんメンタルトレーニング</t>
  </si>
  <si>
    <t>KP00054443</t>
  </si>
  <si>
    <t>日本の賞事典 2012-2019</t>
  </si>
  <si>
    <t>KP00054043</t>
  </si>
  <si>
    <t>適切な仮説に基づく支援</t>
  </si>
  <si>
    <t>KP00052843</t>
  </si>
  <si>
    <t>民家・町並み・集落篇</t>
  </si>
  <si>
    <t>KP00048743</t>
  </si>
  <si>
    <t>約500点の写真で見る衣服の歴史と文化</t>
  </si>
  <si>
    <t>ラトルズ</t>
  </si>
  <si>
    <t>KP00051081</t>
  </si>
  <si>
    <t>1月～6月の記念日を掲載</t>
  </si>
  <si>
    <t>KP00051082</t>
  </si>
  <si>
    <t>7月～12月の記念日を掲載</t>
  </si>
  <si>
    <t>KP00049558</t>
  </si>
  <si>
    <t>猿橋賞受賞者からのメッセージ</t>
  </si>
  <si>
    <t>KP00045317</t>
  </si>
  <si>
    <t>イノベーションを生み出す最強タッグ</t>
  </si>
  <si>
    <t>KP00047570</t>
  </si>
  <si>
    <t>Development of Teaching Methods Using Experts' Knowledge</t>
  </si>
  <si>
    <t>KP00047591</t>
  </si>
  <si>
    <t>応用解析概論</t>
  </si>
  <si>
    <t>裳華房</t>
  </si>
  <si>
    <t>KP00051108</t>
  </si>
  <si>
    <t>幾何学の偉大なものがたり</t>
  </si>
  <si>
    <t>KP00034535</t>
  </si>
  <si>
    <t>データエンジニアのための実践Google Cloud Platform</t>
  </si>
  <si>
    <t>バリアッパ・ラクシュマナン【著】</t>
  </si>
  <si>
    <t>KP00049176</t>
  </si>
  <si>
    <t>Pythonで動かして学ぶ！Kaggleデータ分析入門</t>
  </si>
  <si>
    <t>KP00051487</t>
  </si>
  <si>
    <t>ケーススタディでモデリングのスキルを身につけよう</t>
  </si>
  <si>
    <t>KP00055287</t>
  </si>
  <si>
    <t>ColaboratoryとNetworkXを使った実践入門</t>
  </si>
  <si>
    <t>KP00032448</t>
  </si>
  <si>
    <t>ふだん着の寺田寅彦</t>
  </si>
  <si>
    <t>池内了</t>
  </si>
  <si>
    <t>KP00055179</t>
  </si>
  <si>
    <t>なぜ時間は飛ぶように過ぎるのか</t>
  </si>
  <si>
    <t>KP00047638</t>
  </si>
  <si>
    <t>工学へのアプローチ 量子力学</t>
  </si>
  <si>
    <t>KP00054656</t>
  </si>
  <si>
    <t>物理学を志す人の 量子力学</t>
  </si>
  <si>
    <t>KP00051101</t>
  </si>
  <si>
    <t>混沌と秩序のあいだに生まれる美しい図形</t>
  </si>
  <si>
    <t>KP00051102</t>
  </si>
  <si>
    <t>光がつくる美の世界</t>
  </si>
  <si>
    <t>KP00056610</t>
  </si>
  <si>
    <t>水、生命、そして人類移住計画 赤い惑星を最新研究で読み解く</t>
  </si>
  <si>
    <t>KP00046461</t>
  </si>
  <si>
    <t>25の岩石に秘められた地球の歴史</t>
  </si>
  <si>
    <t>KP00046462</t>
  </si>
  <si>
    <t>KP00034935</t>
  </si>
  <si>
    <t>気候崩壊から人類を救うグリーン・ニューディールの提言</t>
  </si>
  <si>
    <t>ナオミ・クライン【著】</t>
  </si>
  <si>
    <t>KP00056599</t>
  </si>
  <si>
    <t>世界的権威が語るオーロラ研究の黎明期から最新研究まで</t>
  </si>
  <si>
    <t>KP00054885</t>
  </si>
  <si>
    <t>宝石を楽しむ　ルースコレクターズ・マニュアル</t>
  </si>
  <si>
    <t>KP00046383</t>
  </si>
  <si>
    <t>現代生命科学　第3版</t>
  </si>
  <si>
    <t>KP00044677</t>
  </si>
  <si>
    <t>藻類　生命進化と地球環境を支えてきた奇妙な生き物</t>
  </si>
  <si>
    <t>ルース・カッシンガー【著】</t>
  </si>
  <si>
    <t>KP00044678</t>
  </si>
  <si>
    <t>菌と植物のきってもきれない関係</t>
  </si>
  <si>
    <t>齋藤雅典【編著】</t>
  </si>
  <si>
    <t>KP00045738</t>
  </si>
  <si>
    <t>KP00044683</t>
  </si>
  <si>
    <t>復元生態学の礎</t>
  </si>
  <si>
    <t>黒沢令子</t>
  </si>
  <si>
    <t>KP00041089</t>
  </si>
  <si>
    <t>臨床現場での情報処理と統計処理の必須基礎知識</t>
  </si>
  <si>
    <t>椎橋実智男</t>
  </si>
  <si>
    <t>KP00046927</t>
  </si>
  <si>
    <t>超絶解説 医学論文の難解な統計手法が手に取るようにわかる本</t>
  </si>
  <si>
    <t>金原出版</t>
  </si>
  <si>
    <t>KP00046591</t>
  </si>
  <si>
    <t>まるわかり！基礎物理　改訂2版</t>
  </si>
  <si>
    <t>KP00050864</t>
  </si>
  <si>
    <t>まるわかり！基礎化学　改訂2版</t>
  </si>
  <si>
    <t>KP00044309</t>
  </si>
  <si>
    <t>イラスト解剖学　第10版</t>
  </si>
  <si>
    <t>松村讓兒</t>
  </si>
  <si>
    <t>KP00045520</t>
  </si>
  <si>
    <t>日本鍼灸と現代美容鍼灸の融合</t>
  </si>
  <si>
    <t>KP00046979</t>
  </si>
  <si>
    <t>医師、歯科医師、鍼灸師（医療従事者）のための山元式新頭鍼療法の実践</t>
  </si>
  <si>
    <t>KP00045289</t>
  </si>
  <si>
    <t>疾患別　看護過程セミナー . 上</t>
  </si>
  <si>
    <t>KP00045290</t>
  </si>
  <si>
    <t>疾患別　看護過程セミナー . 下</t>
  </si>
  <si>
    <t>KP00042628</t>
  </si>
  <si>
    <t>新訂版　周産期ケアマニュアル　第3版</t>
  </si>
  <si>
    <t>立岡弓子【編著】</t>
  </si>
  <si>
    <t>KP00034580</t>
  </si>
  <si>
    <t>心身医学用語事典　第3版</t>
  </si>
  <si>
    <t>日本心身医学会用語委員会</t>
  </si>
  <si>
    <t>三輪書店</t>
  </si>
  <si>
    <t>KP00056708</t>
  </si>
  <si>
    <t>「あなた糖尿病ですよ」と告げられたら</t>
  </si>
  <si>
    <t>KP00032748</t>
  </si>
  <si>
    <t>白血病・悪性リンパ腫・多発性骨髄腫の正しい理解と適切な最新治療</t>
  </si>
  <si>
    <t>神田善伸【監修】</t>
  </si>
  <si>
    <t>KP00045296</t>
  </si>
  <si>
    <t>更年期　ホルモンの変調を感じたら読む本</t>
  </si>
  <si>
    <t>KP00032744</t>
  </si>
  <si>
    <t>胃がん・食道がん　病後のケアと食事</t>
  </si>
  <si>
    <t>山田和彦【監修】</t>
  </si>
  <si>
    <t>KP00032740</t>
  </si>
  <si>
    <t>大腸がん　病後のケアと食事</t>
  </si>
  <si>
    <t>上野秀樹【監修】</t>
  </si>
  <si>
    <t>KP00044298</t>
  </si>
  <si>
    <t>ストレスによるうつ病の予防と治療</t>
  </si>
  <si>
    <t>小林清香</t>
  </si>
  <si>
    <t>ライフサイエンス出版</t>
  </si>
  <si>
    <t>KP00044856</t>
  </si>
  <si>
    <t>SOSを出さない人に支援者は何ができるか</t>
  </si>
  <si>
    <t>松本俊彦【編】</t>
  </si>
  <si>
    <t>KP00049562</t>
  </si>
  <si>
    <t>心の病気ってなんだろう</t>
  </si>
  <si>
    <t>KP00051598</t>
  </si>
  <si>
    <t>精神科医からのアドバイス</t>
  </si>
  <si>
    <t>KP00036485</t>
  </si>
  <si>
    <t>自分が発達障害かもしれないと思っている人へ</t>
  </si>
  <si>
    <t>福西勇夫</t>
  </si>
  <si>
    <t>KP00045821</t>
  </si>
  <si>
    <t>診断、治療、そして認知機能リハビリテーションへ</t>
  </si>
  <si>
    <t>KP00049480</t>
  </si>
  <si>
    <t>精神療法トレーニングガイド</t>
  </si>
  <si>
    <t>KP00054380</t>
  </si>
  <si>
    <t>老い・病・トラウマ・孤独を癒す庭</t>
  </si>
  <si>
    <t>KP00055568</t>
  </si>
  <si>
    <t>視点を変えると見えてくる特異性と才能</t>
  </si>
  <si>
    <t>KP00032739</t>
  </si>
  <si>
    <t>正しく理解して対応・克服するためのガイド</t>
  </si>
  <si>
    <t>福西勇夫【監修】</t>
  </si>
  <si>
    <t>KP00034931</t>
  </si>
  <si>
    <t>ウルトラ図解　パーキンソン病</t>
  </si>
  <si>
    <t>服部信孝【監修】</t>
  </si>
  <si>
    <t>KP00044875</t>
  </si>
  <si>
    <t>摂食障害のすべて</t>
  </si>
  <si>
    <t>髙木洲一郎【編】</t>
  </si>
  <si>
    <t>KP00046537</t>
  </si>
  <si>
    <t>トラウマと依存症からのリカバリーガイド</t>
  </si>
  <si>
    <t>KP00035289</t>
  </si>
  <si>
    <t>認知症とつき合う</t>
  </si>
  <si>
    <t>KP00032709</t>
  </si>
  <si>
    <t>自分を傷つけてしまう人のためのレスキューガイド</t>
  </si>
  <si>
    <t>松本俊彦【監修】</t>
  </si>
  <si>
    <t>KP00032713</t>
  </si>
  <si>
    <t>生きづらさ・苦しみを減らすための理解と接し方</t>
  </si>
  <si>
    <t>林直樹【監修】</t>
  </si>
  <si>
    <t>KP00044874</t>
  </si>
  <si>
    <t>当事者、家族、支援者の疑問に答える</t>
  </si>
  <si>
    <t>池淵恵美</t>
  </si>
  <si>
    <t>KP00053530</t>
  </si>
  <si>
    <t>「身体性」の病に薬は不可欠</t>
  </si>
  <si>
    <t>KP00055399</t>
  </si>
  <si>
    <t>正しく理解して、再発を防ぐ生活ガイド</t>
  </si>
  <si>
    <t>KP00051646</t>
  </si>
  <si>
    <t>一九一八年インフルエンザ・パンデミックの記録</t>
  </si>
  <si>
    <t>KP00045294</t>
  </si>
  <si>
    <t>ゲーム・スマホ依存から子どもを守る本</t>
  </si>
  <si>
    <t>KP00056700</t>
  </si>
  <si>
    <t>子どもの食と栄養　改訂第3版</t>
  </si>
  <si>
    <t>KP00056711</t>
  </si>
  <si>
    <t>OKワード・NGワードを知ってコミュ力UP！</t>
  </si>
  <si>
    <t>KP00034988</t>
  </si>
  <si>
    <t>シンプルケアで健康肌を手に入れる</t>
  </si>
  <si>
    <t>橋本加代子</t>
  </si>
  <si>
    <t>KP00053627</t>
  </si>
  <si>
    <t>最新版　アトピー性皮膚炎をしっかり治す本</t>
  </si>
  <si>
    <t>KP00052300</t>
  </si>
  <si>
    <t>よくわかるステージ別　食べて良いもの、控えるもの</t>
  </si>
  <si>
    <t>KP00036484</t>
  </si>
  <si>
    <t>ウルトラ図解　尿路結石症</t>
  </si>
  <si>
    <t>松崎純一</t>
  </si>
  <si>
    <t>KP00036486</t>
  </si>
  <si>
    <t>前立腺がん 病後のケアと食事</t>
  </si>
  <si>
    <t>頴川晋</t>
  </si>
  <si>
    <t>KP00032751</t>
  </si>
  <si>
    <t>乳がん　病後のケアと食事</t>
  </si>
  <si>
    <t>佐伯俊昭【監修】</t>
  </si>
  <si>
    <t>KP00035645</t>
  </si>
  <si>
    <t>えりすぐり動画付き／現場ですぐに使えるテクニック満載</t>
  </si>
  <si>
    <t>林泰子【編】</t>
  </si>
  <si>
    <t>KP00032717</t>
  </si>
  <si>
    <t>視力を失わないための最新知識と治療</t>
  </si>
  <si>
    <t>ビッセン宮島弘子【監修】</t>
  </si>
  <si>
    <t>KP00046446</t>
  </si>
  <si>
    <t>言語聴覚士になろう！</t>
  </si>
  <si>
    <t>KP00049193</t>
  </si>
  <si>
    <t>自身を守り家族を守る医療リテラシー読本</t>
  </si>
  <si>
    <t>KP00044681</t>
  </si>
  <si>
    <t>疫学者が語るペスト、狂犬病から鳥インフル、コロナまで</t>
  </si>
  <si>
    <t>デイビッド・ウォルトナー＝テーブズ【著】</t>
  </si>
  <si>
    <t>KP00054721</t>
  </si>
  <si>
    <t>著作権、契約トラブル、クレームへの対処法</t>
  </si>
  <si>
    <t>KP00047499</t>
  </si>
  <si>
    <t>工業力学　第4版</t>
  </si>
  <si>
    <t>KP00034807</t>
  </si>
  <si>
    <t>図説　わかる土木構造力学</t>
  </si>
  <si>
    <t>玉田和也【編著】</t>
  </si>
  <si>
    <t>学芸出版社</t>
  </si>
  <si>
    <t>KP00054453</t>
  </si>
  <si>
    <t>静定から不静定の初歩まで</t>
  </si>
  <si>
    <t>KP00049128</t>
  </si>
  <si>
    <t>状況別にすぐ効く！文書・文章作成の実践テクニック</t>
  </si>
  <si>
    <t>KP00053616</t>
  </si>
  <si>
    <t>日本語から引く　技術英語の名詞・動詞使い分けハンドブック</t>
  </si>
  <si>
    <t>KP00056671</t>
  </si>
  <si>
    <t>つくる人を訪ねて</t>
  </si>
  <si>
    <t>KP00053383</t>
  </si>
  <si>
    <t>エンジニアが学ぶ生産管理システムの「知識」と「技術」</t>
  </si>
  <si>
    <t>KP00043915</t>
  </si>
  <si>
    <t>労働災害防止のための実践ノウハウ</t>
  </si>
  <si>
    <t>中村昌弘</t>
  </si>
  <si>
    <t>KP00043936</t>
  </si>
  <si>
    <t>都市・建築レジリエンスデザイン入門</t>
  </si>
  <si>
    <t>小檜山雅之</t>
  </si>
  <si>
    <t>KP00033076</t>
  </si>
  <si>
    <t>善行の内省と環境コスト・マネジメント</t>
  </si>
  <si>
    <t>安藤崇</t>
  </si>
  <si>
    <t>KP00055567</t>
  </si>
  <si>
    <t>ノートルダム : フランスの魂</t>
  </si>
  <si>
    <t>フランスの魂</t>
  </si>
  <si>
    <t>KP00056714</t>
  </si>
  <si>
    <t>新しい鉄筋コンクリート構造　第2版</t>
  </si>
  <si>
    <t>KP00054378</t>
  </si>
  <si>
    <t>古代ペルシアの地下水路から、物流革命、エアコン、人体冷凍保存まで</t>
  </si>
  <si>
    <t>KP00045051</t>
  </si>
  <si>
    <t>つながりを再設計する</t>
  </si>
  <si>
    <t>藤代裕之【編著】</t>
  </si>
  <si>
    <t>KP00045434</t>
  </si>
  <si>
    <t>エバンジェリストとトレーナーに学ぶ！</t>
  </si>
  <si>
    <t>KP00049164</t>
  </si>
  <si>
    <t>図解まるわかり クラウドのしくみ</t>
  </si>
  <si>
    <t>KP00053380</t>
  </si>
  <si>
    <t>図解まるわかり Web技術のしくみ</t>
  </si>
  <si>
    <t>KP00049182</t>
  </si>
  <si>
    <t>図解まるわかり 5Gのしくみ</t>
  </si>
  <si>
    <t>KP00035297</t>
  </si>
  <si>
    <t>入門　半導体デバイス</t>
  </si>
  <si>
    <t>古澤伸一</t>
  </si>
  <si>
    <t>KP00053288</t>
  </si>
  <si>
    <t>意外と知らないお酒の科学</t>
  </si>
  <si>
    <t>KP00055349</t>
  </si>
  <si>
    <t>まちづくり・流通・マーケティングからの提言</t>
  </si>
  <si>
    <t>KP00056872</t>
  </si>
  <si>
    <t>有機物資源の活用で土づくり</t>
  </si>
  <si>
    <t>KP00054174</t>
  </si>
  <si>
    <t>日本で働くための「４つの能力」養成ワークブック</t>
  </si>
  <si>
    <t>KP00046065</t>
  </si>
  <si>
    <t>初めてでも成功するための25のQ&amp;A</t>
  </si>
  <si>
    <t>KP00048610</t>
  </si>
  <si>
    <t>わかる！！できる！！売れる！！</t>
  </si>
  <si>
    <t>KP00049170</t>
  </si>
  <si>
    <t>時間も手間もセンスもいらないから誰でもできる！</t>
  </si>
  <si>
    <t>KP00035415</t>
  </si>
  <si>
    <t>わかりやすいマーケティング・コミュニケーションと広告　第2版</t>
  </si>
  <si>
    <t>石崎徹【編著】</t>
  </si>
  <si>
    <t>KP00034989</t>
  </si>
  <si>
    <t>人間の認知から考えるマーケティング</t>
  </si>
  <si>
    <t>日本心理学会【監修】</t>
  </si>
  <si>
    <t>KP00035392</t>
  </si>
  <si>
    <t>「つながり」と「共感」で利益を生み出す新しいルール</t>
  </si>
  <si>
    <t>林雅之</t>
  </si>
  <si>
    <t>KP00045453</t>
  </si>
  <si>
    <t>サブスクリプションで売上の壁を超える方法</t>
  </si>
  <si>
    <t>KP00049136</t>
  </si>
  <si>
    <t>「潜在リード」から効率的に売上をつくる新しいルール</t>
  </si>
  <si>
    <t>KP00049180</t>
  </si>
  <si>
    <t>周辺ビジネスから事業参入まで</t>
  </si>
  <si>
    <t>KP00051652</t>
  </si>
  <si>
    <t>定番コースからワンランク上の大人旅</t>
  </si>
  <si>
    <t>KP00041258</t>
  </si>
  <si>
    <t>コンテンツ制作者・地域社会・ファンの三方良しをかなえるアニメ聖地巡礼</t>
  </si>
  <si>
    <t>大谷尚之</t>
  </si>
  <si>
    <t>KP00045466</t>
  </si>
  <si>
    <t>「エリア目線」で成果を最大化する成長戦略</t>
  </si>
  <si>
    <t>KP00046715</t>
  </si>
  <si>
    <t>エンタメコンテンツをフェミニズム・ジェンダーから読む</t>
  </si>
  <si>
    <t>KP00049132</t>
  </si>
  <si>
    <t>人物×背景×時代でどんな絵画でも読み解ける</t>
  </si>
  <si>
    <t>KP00052775</t>
  </si>
  <si>
    <t>美術品にかかわる法律の知識</t>
  </si>
  <si>
    <t>KP00032453</t>
  </si>
  <si>
    <t>「鳥獣戯画」から「鬼滅の刃」まで</t>
  </si>
  <si>
    <t>澤村修治</t>
  </si>
  <si>
    <t>KP00051114</t>
  </si>
  <si>
    <t>積極的受け身のすすめ</t>
  </si>
  <si>
    <t>KP00032400</t>
  </si>
  <si>
    <t>知れば知るほど楽しくなる</t>
  </si>
  <si>
    <t>池辺晋一郎</t>
  </si>
  <si>
    <t>KP00051132</t>
  </si>
  <si>
    <t>その情熱と悲哀</t>
  </si>
  <si>
    <t>KP00053977</t>
  </si>
  <si>
    <t>音楽から読み解く現代社会</t>
  </si>
  <si>
    <t>KP00046444</t>
  </si>
  <si>
    <t>なぜ女性が少年を演じるのか</t>
  </si>
  <si>
    <t>KP00051660</t>
  </si>
  <si>
    <t>ピエロとクラウンの文化史</t>
  </si>
  <si>
    <t>KP00046521</t>
  </si>
  <si>
    <t>だれでもどこでも泳げるようになる！水泳大全</t>
  </si>
  <si>
    <t>KP00041869</t>
  </si>
  <si>
    <t>安曇野のナチュラリスト 田淵行男</t>
  </si>
  <si>
    <t>近藤信行</t>
  </si>
  <si>
    <t>KP00042427</t>
  </si>
  <si>
    <t>分県登山ガイド 30 鳥取県の山</t>
  </si>
  <si>
    <t>藤原 道弘</t>
  </si>
  <si>
    <t>KP00055336</t>
  </si>
  <si>
    <t>【呉公藻・馬岳梁版】太極拳講義</t>
  </si>
  <si>
    <t>KP00034633</t>
  </si>
  <si>
    <t>米津玄師、SEKAI NO OWARIの歌詞をどう訳す？</t>
  </si>
  <si>
    <t>ネルソン・バビンコイ</t>
  </si>
  <si>
    <t>KP00056377</t>
  </si>
  <si>
    <t>心理学者が提案するプレゼンリテラシー</t>
  </si>
  <si>
    <t>KP00053620</t>
  </si>
  <si>
    <t>アクセス日本語 教師用指導書</t>
  </si>
  <si>
    <t>KP00045063</t>
  </si>
  <si>
    <t>日本俗語大辞典　新装版</t>
  </si>
  <si>
    <t>米川明彦【編】</t>
  </si>
  <si>
    <t>KP00050811</t>
  </si>
  <si>
    <t>現代擬音語擬態語用法辞典　新装版</t>
  </si>
  <si>
    <t>KP00054163</t>
  </si>
  <si>
    <t>イラストでわかる日本語表現  中級〈改訂版〉</t>
  </si>
  <si>
    <t>KP00050810</t>
  </si>
  <si>
    <t>現代形容詞用法辞典　新装版</t>
  </si>
  <si>
    <t>KP00050809</t>
  </si>
  <si>
    <t>現代副詞用法辞典　新装版</t>
  </si>
  <si>
    <t>KP00052730</t>
  </si>
  <si>
    <t>リスニング体得トレーニング</t>
  </si>
  <si>
    <t>KP00052989</t>
  </si>
  <si>
    <t>台湾華語リーディング</t>
  </si>
  <si>
    <t>KP00044733</t>
  </si>
  <si>
    <t>ドラマチック韓国語　初中級　リスニング＆リーディング</t>
  </si>
  <si>
    <t>木内明</t>
  </si>
  <si>
    <t>KP00034634</t>
  </si>
  <si>
    <t>オーストラリア、インド、シンガポール…6ヵ国の英語を徹底分析！</t>
  </si>
  <si>
    <t>矢頭典枝</t>
  </si>
  <si>
    <t>KP00048645</t>
  </si>
  <si>
    <t>英語マニアなら知っておくべき500の英単語</t>
  </si>
  <si>
    <t>KP00044665</t>
  </si>
  <si>
    <t>言語学から見た4技能の伸ばし方</t>
  </si>
  <si>
    <t>畠山雄二【編】</t>
  </si>
  <si>
    <t>KP00050210</t>
  </si>
  <si>
    <t>必須1000語・解法30　ビギナーのための解き方の基本完全マスター</t>
  </si>
  <si>
    <t>KP00050755</t>
  </si>
  <si>
    <t>完全攻略！ IELTS英単語3500</t>
  </si>
  <si>
    <t>KP00036516</t>
  </si>
  <si>
    <t>ロックスターの英語　インタビュー集2015～2020</t>
  </si>
  <si>
    <t>アルク 出版編集部【企画・編】</t>
  </si>
  <si>
    <t>KP00057085</t>
  </si>
  <si>
    <t>ニュースや会話で使用頻度が激増中！</t>
  </si>
  <si>
    <t>KP00035438</t>
  </si>
  <si>
    <t>英語語法学の展開</t>
  </si>
  <si>
    <t>奥田隆一</t>
  </si>
  <si>
    <t>関西大学出版部</t>
  </si>
  <si>
    <t>KP00046112</t>
  </si>
  <si>
    <t>日英語対照研究と談話分析</t>
  </si>
  <si>
    <t>KP00046084</t>
  </si>
  <si>
    <t>もっとやさしい起きてから寝るまで英語表現600　改訂版</t>
  </si>
  <si>
    <t>KP00048544</t>
  </si>
  <si>
    <t>音声アプリ対応</t>
  </si>
  <si>
    <t>ジャパンタイムズ出版</t>
  </si>
  <si>
    <t>KP00052990</t>
  </si>
  <si>
    <t>ロシア語リーディング</t>
  </si>
  <si>
    <t>KP00054879</t>
  </si>
  <si>
    <t>特攻文学論</t>
  </si>
  <si>
    <t>KP00055620</t>
  </si>
  <si>
    <t>連帯の神話を超えて</t>
  </si>
  <si>
    <t>KP00051643</t>
  </si>
  <si>
    <t>春日懐紙の書誌学</t>
  </si>
  <si>
    <t>KP00052499</t>
  </si>
  <si>
    <t>言葉さばきの不思議</t>
  </si>
  <si>
    <t>KP00052995</t>
  </si>
  <si>
    <t>自由律俳句と詩人の俳句</t>
  </si>
  <si>
    <t>KP00043996</t>
  </si>
  <si>
    <t>解釈の自動化への抵抗</t>
  </si>
  <si>
    <t>星山健</t>
  </si>
  <si>
    <t>KP00045173</t>
  </si>
  <si>
    <t>物語文学の諸相と展開</t>
  </si>
  <si>
    <t>中野幸一</t>
  </si>
  <si>
    <t>KP00044794</t>
  </si>
  <si>
    <t>人・物理・巨人・追想をちりばめた宝石箱</t>
  </si>
  <si>
    <t>亀淵迪</t>
  </si>
  <si>
    <t>KP00044918</t>
  </si>
  <si>
    <t>人生の節目にどう向き合うか</t>
  </si>
  <si>
    <t>橘田重男</t>
  </si>
  <si>
    <t>KP00045196</t>
  </si>
  <si>
    <t>老年書生の境地</t>
  </si>
  <si>
    <t>KP00051631</t>
  </si>
  <si>
    <t>松田道雄 子どものものさし</t>
  </si>
  <si>
    <t>KP00051639</t>
  </si>
  <si>
    <t>目白雑録　小さいもの、大きいこと</t>
  </si>
  <si>
    <t>KP00051665</t>
  </si>
  <si>
    <t>内田百閒随筆集</t>
  </si>
  <si>
    <t>KP00047112</t>
  </si>
  <si>
    <t>韓国・朝鮮説話学の形成と展開</t>
  </si>
  <si>
    <t>KP00032445</t>
  </si>
  <si>
    <t>アイヌの物語世界　改訂版</t>
  </si>
  <si>
    <t>中川裕</t>
  </si>
  <si>
    <t>KP00045035</t>
  </si>
  <si>
    <t>歌う骨</t>
  </si>
  <si>
    <t>リチャード・オースティン・フリーマン【著】</t>
  </si>
  <si>
    <t>KP00045036</t>
  </si>
  <si>
    <t>青いスカラベ</t>
  </si>
  <si>
    <t>KP00051632</t>
  </si>
  <si>
    <t>台湾と日本の地理歴史</t>
  </si>
  <si>
    <t>KP00045037</t>
  </si>
  <si>
    <t>パズル・ロック</t>
  </si>
  <si>
    <t>KP00051596</t>
  </si>
  <si>
    <t>医療短編小説集</t>
  </si>
  <si>
    <t>KP00051640</t>
  </si>
  <si>
    <t>疫病短編小説集</t>
  </si>
  <si>
    <t>KP00052794</t>
  </si>
  <si>
    <t>プルーストへの扉</t>
  </si>
  <si>
    <t>KP00052273</t>
  </si>
  <si>
    <t>ジャン・レー／ジョン・フランダース怪奇幻想作品集</t>
  </si>
  <si>
    <t>KP00032399</t>
  </si>
  <si>
    <t>レ・ミゼラブル　ファンチーヌ . 1</t>
  </si>
  <si>
    <t>ヴィクトール・ユゴー【著】</t>
  </si>
  <si>
    <t>KP00032406</t>
  </si>
  <si>
    <t>レ・ミゼラブル　コゼット . 2</t>
  </si>
  <si>
    <t>KP00032414</t>
  </si>
  <si>
    <t>レ・ミゼラブル　マリユス . 3</t>
  </si>
  <si>
    <t>KP00032424</t>
  </si>
  <si>
    <t>レ・ミゼラブル　プリュメ通りの牧歌とサン・ドニ通りの叙事詩 . 4</t>
  </si>
  <si>
    <t>KP00032444</t>
  </si>
  <si>
    <t>レ・ミゼラブル　ジャン・ヴァルジャン . 5</t>
  </si>
  <si>
    <t>KP00044721</t>
  </si>
  <si>
    <t>フランス革命を生きた死刑執行人の物語</t>
  </si>
  <si>
    <t>オノレ・ド・バルザック【著】</t>
  </si>
  <si>
    <t>○</t>
    <phoneticPr fontId="4"/>
  </si>
  <si>
    <t>鳥取県立図書館、齋藤明彦</t>
    <rPh sb="0" eb="4">
      <t>トットリケンリツ</t>
    </rPh>
    <rPh sb="4" eb="7">
      <t>トショカン</t>
    </rPh>
    <rPh sb="8" eb="10">
      <t>サイトウ</t>
    </rPh>
    <rPh sb="10" eb="12">
      <t>アキヒコ</t>
    </rPh>
    <phoneticPr fontId="4"/>
  </si>
  <si>
    <t>鳥取県立図書館</t>
    <rPh sb="0" eb="4">
      <t>トットリケンリツ</t>
    </rPh>
    <rPh sb="4" eb="7">
      <t>トショカン</t>
    </rPh>
    <phoneticPr fontId="4"/>
  </si>
  <si>
    <t>鳥取県立図書館、地方創生レファレンス大賞、成清仁士</t>
    <rPh sb="0" eb="4">
      <t>トットリケンリツ</t>
    </rPh>
    <rPh sb="4" eb="7">
      <t>トショカン</t>
    </rPh>
    <rPh sb="8" eb="10">
      <t>チホウ</t>
    </rPh>
    <rPh sb="10" eb="12">
      <t>ソウセイ</t>
    </rPh>
    <rPh sb="18" eb="20">
      <t>タイショウ</t>
    </rPh>
    <rPh sb="21" eb="23">
      <t>ナリキヨ</t>
    </rPh>
    <rPh sb="23" eb="24">
      <t>ヒトシ</t>
    </rPh>
    <rPh sb="24" eb="25">
      <t>シ</t>
    </rPh>
    <phoneticPr fontId="4"/>
  </si>
  <si>
    <t>鳥取県再置</t>
    <rPh sb="0" eb="3">
      <t>トットリケン</t>
    </rPh>
    <rPh sb="3" eb="4">
      <t>サイ</t>
    </rPh>
    <rPh sb="4" eb="5">
      <t>チ</t>
    </rPh>
    <phoneticPr fontId="4"/>
  </si>
  <si>
    <t>お嬢サバ、岩美町、酒津（酒ノ津）、鳥取市気高町</t>
    <rPh sb="1" eb="2">
      <t>ジョウ</t>
    </rPh>
    <rPh sb="5" eb="8">
      <t>イワミチョウ</t>
    </rPh>
    <rPh sb="9" eb="11">
      <t>サケノツ</t>
    </rPh>
    <rPh sb="12" eb="13">
      <t>サケ</t>
    </rPh>
    <rPh sb="14" eb="15">
      <t>ツ</t>
    </rPh>
    <rPh sb="17" eb="20">
      <t>トットリシ</t>
    </rPh>
    <rPh sb="20" eb="23">
      <t>ケタカチョウ</t>
    </rPh>
    <phoneticPr fontId="4"/>
  </si>
  <si>
    <t>水木しげるロード、水木しげる記念館、妖怪神社、境港</t>
    <rPh sb="0" eb="2">
      <t>ミズキ</t>
    </rPh>
    <rPh sb="9" eb="11">
      <t>ミズキ</t>
    </rPh>
    <rPh sb="14" eb="17">
      <t>キネンカン</t>
    </rPh>
    <rPh sb="18" eb="20">
      <t>ヨウカイ</t>
    </rPh>
    <rPh sb="20" eb="22">
      <t>ジンジャ</t>
    </rPh>
    <rPh sb="23" eb="25">
      <t>サカイミナト</t>
    </rPh>
    <phoneticPr fontId="4"/>
  </si>
  <si>
    <t xml:space="preserve">理系研究者からの知見に基づく科学技術英語プレゼンテーション指導法 </t>
    <phoneticPr fontId="4"/>
  </si>
  <si>
    <t>進化する勉強法</t>
    <phoneticPr fontId="4"/>
  </si>
  <si>
    <t xml:space="preserve">続　AIにできること、できないこと </t>
    <phoneticPr fontId="4"/>
  </si>
  <si>
    <t>スキルアップ！情報検索　新訂第2版</t>
    <phoneticPr fontId="4"/>
  </si>
  <si>
    <t>Pythonではじめるアルゴリズム入門</t>
    <phoneticPr fontId="4"/>
  </si>
  <si>
    <t>図書館を語る</t>
    <phoneticPr fontId="4"/>
  </si>
  <si>
    <t>図書館・まち育て・デモクラシー</t>
    <phoneticPr fontId="4"/>
  </si>
  <si>
    <t>まちづくりと図書館</t>
    <phoneticPr fontId="4"/>
  </si>
  <si>
    <t>メディアリテラシーを学ぶ</t>
    <phoneticPr fontId="4"/>
  </si>
  <si>
    <t>「よりよい生存」ウェルビーイング学入門</t>
    <phoneticPr fontId="4"/>
  </si>
  <si>
    <t xml:space="preserve">全文完全対照版　老子コンプリート </t>
    <phoneticPr fontId="4"/>
  </si>
  <si>
    <t>臨床心理学</t>
    <phoneticPr fontId="4"/>
  </si>
  <si>
    <t>齋藤孝が読む　カーネギー『道は開ける』</t>
    <phoneticPr fontId="4"/>
  </si>
  <si>
    <t>いのちの電話を支える</t>
    <phoneticPr fontId="4"/>
  </si>
  <si>
    <t>近現代日本の民間精神療法</t>
    <phoneticPr fontId="4"/>
  </si>
  <si>
    <t xml:space="preserve">定年からの青春未来図 </t>
    <phoneticPr fontId="4"/>
  </si>
  <si>
    <t>全文完全対照版　菜根譚コンプリート</t>
    <phoneticPr fontId="4"/>
  </si>
  <si>
    <t>仏教は宇宙をどう見たか</t>
    <phoneticPr fontId="4"/>
  </si>
  <si>
    <t>禅ってなんだろう？</t>
    <phoneticPr fontId="4"/>
  </si>
  <si>
    <t>世紀用語事典</t>
    <phoneticPr fontId="4"/>
  </si>
  <si>
    <t>歴史人物肖像索引</t>
    <phoneticPr fontId="4"/>
  </si>
  <si>
    <t>日本人物レファレンス事典</t>
    <phoneticPr fontId="4"/>
  </si>
  <si>
    <t>サバが好き！</t>
    <phoneticPr fontId="4"/>
  </si>
  <si>
    <t xml:space="preserve">幕末明治大地図帳 </t>
    <phoneticPr fontId="4"/>
  </si>
  <si>
    <t xml:space="preserve">まっぷる 山陰 </t>
    <phoneticPr fontId="4"/>
  </si>
  <si>
    <t>まっぷる 鳥取</t>
    <phoneticPr fontId="4"/>
  </si>
  <si>
    <t>権威主義</t>
    <phoneticPr fontId="4"/>
  </si>
  <si>
    <t>まちづくりの福祉社会学</t>
    <phoneticPr fontId="4"/>
  </si>
  <si>
    <t>民事における意思能力の判断事例集</t>
    <phoneticPr fontId="4"/>
  </si>
  <si>
    <t>死後事務委任契約　実務マニュアル</t>
    <phoneticPr fontId="4"/>
  </si>
  <si>
    <t>月経と犯罪</t>
    <phoneticPr fontId="4"/>
  </si>
  <si>
    <t>塀の中の事情</t>
    <phoneticPr fontId="4"/>
  </si>
  <si>
    <t>日米安保と砂川判決の黒い霧</t>
    <phoneticPr fontId="4"/>
  </si>
  <si>
    <t>国際協力と想像力</t>
    <phoneticPr fontId="4"/>
  </si>
  <si>
    <t>最後通牒ゲームの謎</t>
    <phoneticPr fontId="4"/>
  </si>
  <si>
    <t>戦後経済学史の群像</t>
    <phoneticPr fontId="4"/>
  </si>
  <si>
    <t>石橋湛山の経済政策思想</t>
    <phoneticPr fontId="4"/>
  </si>
  <si>
    <t>ミンスキーと〈不安定性〉の経済学</t>
    <phoneticPr fontId="4"/>
  </si>
  <si>
    <t>新・資本主義論</t>
    <phoneticPr fontId="4"/>
  </si>
  <si>
    <t>経済危機はいつまで続くか</t>
    <phoneticPr fontId="4"/>
  </si>
  <si>
    <t>SDGs白書 2020-2021</t>
    <phoneticPr fontId="4"/>
  </si>
  <si>
    <t>「移民の国アメリカ」の境界</t>
    <phoneticPr fontId="4"/>
  </si>
  <si>
    <t>ワイズカンパニー</t>
    <phoneticPr fontId="4"/>
  </si>
  <si>
    <t>社会の問題解決こそ、企業価値創造の源である</t>
    <phoneticPr fontId="4"/>
  </si>
  <si>
    <t>働くあなたの経営学</t>
    <phoneticPr fontId="4"/>
  </si>
  <si>
    <t>トレイルブレイザー</t>
    <phoneticPr fontId="4"/>
  </si>
  <si>
    <t>社長、会社を継がせますか？廃業しますか？</t>
    <phoneticPr fontId="4"/>
  </si>
  <si>
    <t>図解でわかるM&amp;A入門</t>
    <phoneticPr fontId="4"/>
  </si>
  <si>
    <t>ネクスト・シェア</t>
    <phoneticPr fontId="4"/>
  </si>
  <si>
    <t>ＫＰＩ大全</t>
    <phoneticPr fontId="4"/>
  </si>
  <si>
    <t>海外危機管理ガイドブック</t>
    <phoneticPr fontId="4"/>
  </si>
  <si>
    <t>事業戦略実践ガイドブック</t>
    <phoneticPr fontId="4"/>
  </si>
  <si>
    <t>DXの基礎知識</t>
    <phoneticPr fontId="4"/>
  </si>
  <si>
    <t>デジタル経営学入門</t>
    <phoneticPr fontId="4"/>
  </si>
  <si>
    <t>なぜ女性管理職は少ないのか</t>
    <phoneticPr fontId="4"/>
  </si>
  <si>
    <t>おうち仕事術</t>
    <phoneticPr fontId="4"/>
  </si>
  <si>
    <t xml:space="preserve">基本簿記　改訂版 </t>
    <phoneticPr fontId="4"/>
  </si>
  <si>
    <t>地域創生と未来志向型官民連携</t>
    <phoneticPr fontId="4"/>
  </si>
  <si>
    <t>問題解決ができる！ 武器としてのデータ活用術</t>
    <phoneticPr fontId="4"/>
  </si>
  <si>
    <t>日本のSDGs</t>
    <phoneticPr fontId="4"/>
  </si>
  <si>
    <t xml:space="preserve">イドコロをつくる </t>
    <phoneticPr fontId="4"/>
  </si>
  <si>
    <t xml:space="preserve">価値創造の考え方 </t>
    <phoneticPr fontId="4"/>
  </si>
  <si>
    <t xml:space="preserve">アサーション・トレーニング　三訂版 </t>
    <phoneticPr fontId="4"/>
  </si>
  <si>
    <t xml:space="preserve">影響力の武器　実践編　第2版 </t>
    <phoneticPr fontId="4"/>
  </si>
  <si>
    <t>多様性との対話</t>
    <phoneticPr fontId="4"/>
  </si>
  <si>
    <t>日本の高齢化問題の実相</t>
    <phoneticPr fontId="4"/>
  </si>
  <si>
    <t>労働保険の手引 令和3年度版</t>
    <phoneticPr fontId="4"/>
  </si>
  <si>
    <t>ノマド</t>
    <phoneticPr fontId="4"/>
  </si>
  <si>
    <t>#MeTooの政治学</t>
    <phoneticPr fontId="4"/>
  </si>
  <si>
    <t>平塚らいてう</t>
    <phoneticPr fontId="4"/>
  </si>
  <si>
    <t>CRAFT ひきこもりの家族支援ワークブック　改訂第2版</t>
    <phoneticPr fontId="4"/>
  </si>
  <si>
    <t xml:space="preserve">多様な子どもの近代 </t>
    <phoneticPr fontId="4"/>
  </si>
  <si>
    <t>女性ホームレスとして生きる　増補新装版</t>
    <phoneticPr fontId="4"/>
  </si>
  <si>
    <t>コロナ時代の介護事業戦略</t>
    <phoneticPr fontId="4"/>
  </si>
  <si>
    <t>多死社会に備える</t>
    <phoneticPr fontId="4"/>
  </si>
  <si>
    <t>こんな介護がしたい</t>
    <phoneticPr fontId="4"/>
  </si>
  <si>
    <t>精神保健医療のゆくえ</t>
    <phoneticPr fontId="4"/>
  </si>
  <si>
    <t>福島原発事故とこころの健康</t>
    <phoneticPr fontId="4"/>
  </si>
  <si>
    <t>東日本大震災とこころのケア</t>
    <phoneticPr fontId="4"/>
  </si>
  <si>
    <t>解決志向で子どもとかかわる</t>
    <phoneticPr fontId="4"/>
  </si>
  <si>
    <t>トラウマと共に生きる</t>
    <phoneticPr fontId="4"/>
  </si>
  <si>
    <t>子ども虐待は、なくせる</t>
    <phoneticPr fontId="4"/>
  </si>
  <si>
    <t>待機児童対策</t>
    <phoneticPr fontId="4"/>
  </si>
  <si>
    <t>教育社会学の20人</t>
    <phoneticPr fontId="4"/>
  </si>
  <si>
    <t>学校トラウマの実際と対応</t>
    <phoneticPr fontId="4"/>
  </si>
  <si>
    <t xml:space="preserve">小さな学校の時代がやってくる </t>
    <phoneticPr fontId="4"/>
  </si>
  <si>
    <t>海外ルーツの子ども支援</t>
    <phoneticPr fontId="4"/>
  </si>
  <si>
    <t>流行に踊る日本の教育</t>
    <phoneticPr fontId="4"/>
  </si>
  <si>
    <t>教師1年目の学級経営</t>
    <phoneticPr fontId="4"/>
  </si>
  <si>
    <t>図解実践　世界最高の学級経営</t>
    <phoneticPr fontId="4"/>
  </si>
  <si>
    <t>高校授業「学び」のつくり方</t>
    <phoneticPr fontId="4"/>
  </si>
  <si>
    <t>教育の方法と技術</t>
    <phoneticPr fontId="4"/>
  </si>
  <si>
    <t>教えない指導</t>
    <phoneticPr fontId="4"/>
  </si>
  <si>
    <t>LDのある子への学習指導</t>
    <phoneticPr fontId="4"/>
  </si>
  <si>
    <t>民俗風俗 図版レファレンス事典</t>
    <phoneticPr fontId="4"/>
  </si>
  <si>
    <t>世界の民族衣装図鑑</t>
    <phoneticPr fontId="4"/>
  </si>
  <si>
    <t>すぐに役立つ３６６日記念日事典 第４版　上巻</t>
    <phoneticPr fontId="4"/>
  </si>
  <si>
    <t>すぐに役立つ３６６日記念日事典　第４版　下巻</t>
    <phoneticPr fontId="4"/>
  </si>
  <si>
    <t>私の科学者ライフ</t>
    <phoneticPr fontId="4"/>
  </si>
  <si>
    <t>FUZZY-TECHIE</t>
    <phoneticPr fontId="4"/>
  </si>
  <si>
    <t>スケーラブルデータサイエンス</t>
    <phoneticPr fontId="4"/>
  </si>
  <si>
    <t>Pythonではじめる数理最適化</t>
    <phoneticPr fontId="4"/>
  </si>
  <si>
    <t>Pythonで学ぶネットワーク分析</t>
    <phoneticPr fontId="4"/>
  </si>
  <si>
    <t>WHY TIME FLIES</t>
    <phoneticPr fontId="4"/>
  </si>
  <si>
    <t>フラクタル</t>
    <phoneticPr fontId="4"/>
  </si>
  <si>
    <t>影の不思議</t>
    <phoneticPr fontId="4"/>
  </si>
  <si>
    <t>火星の科学 －Guide to Mars―</t>
    <phoneticPr fontId="4"/>
  </si>
  <si>
    <t>岩石と文明  上</t>
    <phoneticPr fontId="4"/>
  </si>
  <si>
    <t>岩石と文明  下</t>
    <phoneticPr fontId="4"/>
  </si>
  <si>
    <t>地球が燃えている</t>
    <phoneticPr fontId="4"/>
  </si>
  <si>
    <t>オーロラの話をしましょう</t>
    <phoneticPr fontId="4"/>
  </si>
  <si>
    <t>菌根の世界</t>
    <phoneticPr fontId="4"/>
  </si>
  <si>
    <t>先生、頭突き中のヤギが尻尾で笑っています！</t>
    <phoneticPr fontId="4"/>
  </si>
  <si>
    <t>時間軸で探る日本の鳥</t>
    <phoneticPr fontId="4"/>
  </si>
  <si>
    <t>看護・医療系のための情報科学入門　新訂版第2版</t>
    <phoneticPr fontId="4"/>
  </si>
  <si>
    <t>鍼灸師・エステティシャンのための よくわかる美容鍼灸　改訂版</t>
    <phoneticPr fontId="4"/>
  </si>
  <si>
    <t>糖尿病の？（ハテナ）がわかる！ イラストBOOK</t>
    <phoneticPr fontId="4"/>
  </si>
  <si>
    <t>ウルトラ図解　血液がん</t>
    <phoneticPr fontId="4"/>
  </si>
  <si>
    <t>ストレスにはもう負けない！</t>
    <phoneticPr fontId="4"/>
  </si>
  <si>
    <t>「助けて」が言えない</t>
    <phoneticPr fontId="4"/>
  </si>
  <si>
    <t>新版　14歳からの精神医学</t>
    <phoneticPr fontId="4"/>
  </si>
  <si>
    <t>コロナ不安に向き合う</t>
    <phoneticPr fontId="4"/>
  </si>
  <si>
    <t>発達障害チェックノート</t>
    <phoneticPr fontId="4"/>
  </si>
  <si>
    <t>大人の発達障害の真実</t>
    <phoneticPr fontId="4"/>
  </si>
  <si>
    <t>庭仕事の真髄</t>
    <phoneticPr fontId="4"/>
  </si>
  <si>
    <t>ディスレクシアだから大丈夫！</t>
    <phoneticPr fontId="4"/>
  </si>
  <si>
    <t>ウルトラ図解　不安障害・パニック</t>
    <phoneticPr fontId="4"/>
  </si>
  <si>
    <t>あなたの苦しみを誰も知らない</t>
    <phoneticPr fontId="4"/>
  </si>
  <si>
    <t>ウルトラ図解　パーソナリティ障害</t>
    <phoneticPr fontId="4"/>
  </si>
  <si>
    <t>統合失調症は治りますか？</t>
    <phoneticPr fontId="4"/>
  </si>
  <si>
    <t>高齢者うつを治す</t>
    <phoneticPr fontId="4"/>
  </si>
  <si>
    <t>ウルトラ図解　双極性障害</t>
    <phoneticPr fontId="4"/>
  </si>
  <si>
    <t>現代語訳 流行性感冒</t>
    <phoneticPr fontId="4"/>
  </si>
  <si>
    <t>がん患者さんと家族のはてなにこたえるQ&amp;A100</t>
    <phoneticPr fontId="4"/>
  </si>
  <si>
    <t>お肌の教科書</t>
    <phoneticPr fontId="4"/>
  </si>
  <si>
    <t>おいしい腎臓病の食事</t>
    <phoneticPr fontId="4"/>
  </si>
  <si>
    <t>眼科検査　黄金マニュアル</t>
    <phoneticPr fontId="4"/>
  </si>
  <si>
    <t>ウルトラ図解　白内障・緑内障</t>
    <phoneticPr fontId="4"/>
  </si>
  <si>
    <t>人類と感染症、共存の世紀</t>
    <phoneticPr fontId="4"/>
  </si>
  <si>
    <t>Q&amp;Aで学ぶカウンセラー・研修講師のための法律</t>
    <phoneticPr fontId="4"/>
  </si>
  <si>
    <t>基本を学ぶ構造力学　新装版</t>
    <phoneticPr fontId="4"/>
  </si>
  <si>
    <t>エンジニアのための文章術 再入門講座　新版</t>
    <phoneticPr fontId="4"/>
  </si>
  <si>
    <t>暮らしが変わる仕事</t>
    <phoneticPr fontId="4"/>
  </si>
  <si>
    <t>職場で行う安全の基本　改訂第2版</t>
    <phoneticPr fontId="4"/>
  </si>
  <si>
    <t>環境マネジメント・コントロール</t>
    <phoneticPr fontId="4"/>
  </si>
  <si>
    <t>冷蔵と人間の歴史</t>
    <phoneticPr fontId="4"/>
  </si>
  <si>
    <t xml:space="preserve">ソーシャルメディア論　改訂版 </t>
    <phoneticPr fontId="4"/>
  </si>
  <si>
    <t xml:space="preserve">AWSクラウドの基本と仕組み </t>
    <phoneticPr fontId="4"/>
  </si>
  <si>
    <t>日本社会の活力再構築</t>
    <phoneticPr fontId="4"/>
  </si>
  <si>
    <t>地力アップ大事典</t>
    <phoneticPr fontId="4"/>
  </si>
  <si>
    <t>伸ばす！  就活能力・ビジネス日本語力</t>
    <phoneticPr fontId="4"/>
  </si>
  <si>
    <t>英語で仕事をすることになったら読む本</t>
    <phoneticPr fontId="4"/>
  </si>
  <si>
    <t>チラシの教科書</t>
    <phoneticPr fontId="4"/>
  </si>
  <si>
    <t>「ゆる副業」のはじめかた 輸入・ネット販売</t>
    <phoneticPr fontId="4"/>
  </si>
  <si>
    <t>消費者の心理をさぐる</t>
    <phoneticPr fontId="4"/>
  </si>
  <si>
    <t>デジタル時代の基礎知識『SNSマーケティング』　第2版</t>
    <phoneticPr fontId="4"/>
  </si>
  <si>
    <t>デジタル時代の基礎知識『BtoBマーケティング』</t>
    <phoneticPr fontId="4"/>
  </si>
  <si>
    <t>自動運転＆MaaSビジネス参入ガイド</t>
    <phoneticPr fontId="4"/>
  </si>
  <si>
    <t>シニア バス旅のすすめ</t>
    <phoneticPr fontId="4"/>
  </si>
  <si>
    <t>コンテンツが拓く地域の可能性</t>
    <phoneticPr fontId="4"/>
  </si>
  <si>
    <t>インバウンド対応 実践講座</t>
    <phoneticPr fontId="4"/>
  </si>
  <si>
    <t>「テレビは見ない」というけれど</t>
    <phoneticPr fontId="4"/>
  </si>
  <si>
    <t>論理的美術鑑賞</t>
    <phoneticPr fontId="4"/>
  </si>
  <si>
    <t>アート・ロー入門</t>
    <phoneticPr fontId="4"/>
  </si>
  <si>
    <t>日本マンガ全史</t>
    <phoneticPr fontId="4"/>
  </si>
  <si>
    <t>校正のこころ　増補改訂第2版</t>
    <phoneticPr fontId="4"/>
  </si>
  <si>
    <t>音楽ってなんだろう？</t>
    <phoneticPr fontId="4"/>
  </si>
  <si>
    <t>フレデリック・ショパン</t>
    <phoneticPr fontId="4"/>
  </si>
  <si>
    <t>ライブカルチャーの教科書</t>
    <phoneticPr fontId="4"/>
  </si>
  <si>
    <t>アニメと声優のメディア史</t>
    <phoneticPr fontId="4"/>
  </si>
  <si>
    <t>日本の道化師</t>
    <phoneticPr fontId="4"/>
  </si>
  <si>
    <t>J-POPを英語で届ける「文化通訳家」のしごと</t>
    <phoneticPr fontId="4"/>
  </si>
  <si>
    <t>プレゼン基本の基本</t>
    <phoneticPr fontId="4"/>
  </si>
  <si>
    <t>耳が喜ぶ中国語　改訂版</t>
    <phoneticPr fontId="4"/>
  </si>
  <si>
    <t>日本人が知りたい台湾人の当たり前</t>
    <phoneticPr fontId="4"/>
  </si>
  <si>
    <t>あなたの知らない世界の英語</t>
    <phoneticPr fontId="4"/>
  </si>
  <si>
    <t>英語上達40レッスン</t>
    <phoneticPr fontId="4"/>
  </si>
  <si>
    <t>単語からスタート TOEIC L&amp;R TEST 総合対策入門</t>
    <phoneticPr fontId="4"/>
  </si>
  <si>
    <t>これからの英単語</t>
    <phoneticPr fontId="4"/>
  </si>
  <si>
    <t>現地収録！ フランス語でめぐるPARIS　第2版</t>
    <phoneticPr fontId="4"/>
  </si>
  <si>
    <t>日本人が知りたいロシア人の当たり前</t>
    <phoneticPr fontId="4"/>
  </si>
  <si>
    <t>中野重治と朝鮮問題</t>
    <phoneticPr fontId="4"/>
  </si>
  <si>
    <t>俳句の深読み</t>
    <phoneticPr fontId="4"/>
  </si>
  <si>
    <t>王朝物語の表現機構</t>
    <phoneticPr fontId="4"/>
  </si>
  <si>
    <t>エッセイ集　物理村の風景</t>
    <phoneticPr fontId="4"/>
  </si>
  <si>
    <t>「還暦」を考える</t>
    <phoneticPr fontId="4"/>
  </si>
  <si>
    <t>もの言える老人のための条件</t>
    <phoneticPr fontId="4"/>
  </si>
  <si>
    <t>〈3.11〉はどう語られたか</t>
    <phoneticPr fontId="4"/>
  </si>
  <si>
    <t>ソーンダイク博士短篇全集2</t>
    <phoneticPr fontId="4"/>
  </si>
  <si>
    <t>ソーンダイク博士短篇全集1</t>
    <phoneticPr fontId="4"/>
  </si>
  <si>
    <t>フォルモサ</t>
    <phoneticPr fontId="4"/>
  </si>
  <si>
    <t>ソーンダイク博士短篇全集3</t>
    <phoneticPr fontId="4"/>
  </si>
  <si>
    <t>マルペルチュイ</t>
    <phoneticPr fontId="4"/>
  </si>
  <si>
    <t xml:space="preserve">サンソン回想録 </t>
    <phoneticPr fontId="4"/>
  </si>
  <si>
    <t>○</t>
    <phoneticPr fontId="4"/>
  </si>
  <si>
    <t>公立鳥取環境大学、小林朋道</t>
    <rPh sb="0" eb="8">
      <t>コウリツトットリカンキョウダイガク</t>
    </rPh>
    <rPh sb="9" eb="13">
      <t>コバヤシトモミチ</t>
    </rPh>
    <phoneticPr fontId="4"/>
  </si>
  <si>
    <t>○</t>
    <phoneticPr fontId="4"/>
  </si>
  <si>
    <t>水木しげる、ゲゲゲの鬼太郎、青山剛昌、名探偵コナン、谷口ジロー、「坊っちゃん」の時代</t>
    <rPh sb="0" eb="2">
      <t>ミズキ</t>
    </rPh>
    <rPh sb="10" eb="13">
      <t>キタロウ</t>
    </rPh>
    <rPh sb="14" eb="16">
      <t>アオヤマ</t>
    </rPh>
    <rPh sb="16" eb="17">
      <t>ゴウ</t>
    </rPh>
    <rPh sb="17" eb="18">
      <t>ショウ</t>
    </rPh>
    <rPh sb="19" eb="22">
      <t>メイタンテイ</t>
    </rPh>
    <rPh sb="26" eb="28">
      <t>タニグチ</t>
    </rPh>
    <rPh sb="33" eb="34">
      <t>ボ</t>
    </rPh>
    <rPh sb="40" eb="42">
      <t>ジダイ</t>
    </rPh>
    <phoneticPr fontId="4"/>
  </si>
  <si>
    <t>田淵行男</t>
    <rPh sb="0" eb="2">
      <t>タブチ</t>
    </rPh>
    <rPh sb="2" eb="3">
      <t>イ</t>
    </rPh>
    <rPh sb="3" eb="4">
      <t>オトコ</t>
    </rPh>
    <phoneticPr fontId="4"/>
  </si>
  <si>
    <t>大山（弥山・豪円山・三鈷峰）、船上山、甲ヶ山、矢筈ヶ山、大山滝、擬宝珠山・象山、孝霊山、粟島、湊山、要害山、金華山、鎌倉山、古峠山、毛無山、宝仏山、花見山、船通山、蜘ヶ家山、馬ノ山、羽衣石山、打吹山、城山、三徳山、小鹿渓、若杉山、鷲峰山、摩尼山、本陣山、稲葉山、久松山、浦富海岸、二上山、三角山、洗足山、芦津溪、那岐山、蒲生峠、扇ノ山、氷ノ山、鶴尾山</t>
    <rPh sb="3" eb="4">
      <t>ヤ</t>
    </rPh>
    <rPh sb="4" eb="5">
      <t>ヤマ</t>
    </rPh>
    <rPh sb="16" eb="17">
      <t>ウエ</t>
    </rPh>
    <phoneticPr fontId="4"/>
  </si>
  <si>
    <t>尾崎放哉</t>
    <rPh sb="0" eb="4">
      <t>オサキホウサイ</t>
    </rPh>
    <phoneticPr fontId="4"/>
  </si>
  <si>
    <t>池田亀鑑</t>
    <rPh sb="0" eb="2">
      <t>イケダ</t>
    </rPh>
    <rPh sb="2" eb="4">
      <t>キカン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</si>
</sst>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2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sz val="11"/>
      <color theme="1"/>
      <name val="游ゴシック"/>
      <family val="2"/>
      <charset val="128"/>
    </font>
    <font>
      <b/>
      <sz val="11"/>
      <color theme="0"/>
      <name val="UD デジタル 教科書体 NK-R"/>
      <family val="1"/>
      <charset val="128"/>
    </font>
    <font>
      <u/>
      <sz val="11"/>
      <color theme="10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7" fillId="0" borderId="0" xfId="0" applyFont="1" applyFill="1">
      <alignment vertical="center"/>
    </xf>
    <xf numFmtId="0" fontId="0" fillId="0" borderId="0" xfId="0" applyFill="1">
      <alignment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/>
    </xf>
    <xf numFmtId="0" fontId="10" fillId="2" borderId="1" xfId="0" applyFont="1" applyFill="1" applyBorder="1">
      <alignment vertical="center"/>
    </xf>
    <xf numFmtId="0" fontId="10" fillId="2" borderId="1" xfId="0" applyFont="1" applyFill="1" applyBorder="1" applyAlignment="1">
      <alignment vertical="center" wrapText="1"/>
    </xf>
    <xf numFmtId="0" fontId="11" fillId="0" borderId="2" xfId="4" applyFont="1" applyBorder="1">
      <alignment vertical="center"/>
    </xf>
    <xf numFmtId="0" fontId="11" fillId="3" borderId="2" xfId="4" applyFont="1" applyFill="1" applyBorder="1">
      <alignment vertical="center"/>
    </xf>
    <xf numFmtId="0" fontId="7" fillId="3" borderId="2" xfId="0" applyFont="1" applyFill="1" applyBorder="1">
      <alignment vertical="center"/>
    </xf>
    <xf numFmtId="0" fontId="7" fillId="3" borderId="2" xfId="0" applyFont="1" applyFill="1" applyBorder="1" applyAlignment="1">
      <alignment vertical="center" wrapText="1"/>
    </xf>
    <xf numFmtId="0" fontId="7" fillId="3" borderId="2" xfId="0" quotePrefix="1" applyFont="1" applyFill="1" applyBorder="1" applyAlignment="1">
      <alignment horizontal="right" vertical="center"/>
    </xf>
    <xf numFmtId="0" fontId="11" fillId="3" borderId="4" xfId="4" applyFont="1" applyFill="1" applyBorder="1" applyAlignment="1">
      <alignment vertical="center" wrapText="1"/>
    </xf>
    <xf numFmtId="0" fontId="11" fillId="0" borderId="2" xfId="4" applyFont="1" applyFill="1" applyBorder="1" applyAlignment="1">
      <alignment vertical="center" wrapText="1"/>
    </xf>
    <xf numFmtId="0" fontId="11" fillId="0" borderId="3" xfId="4" applyFont="1" applyFill="1" applyBorder="1" applyAlignment="1">
      <alignment vertical="center" wrapText="1"/>
    </xf>
  </cellXfs>
  <cellStyles count="5">
    <cellStyle name="ハイパーリンク" xfId="4" builtinId="8"/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kinoden.kinokuniya.co.jp/tottori.pref.e-library/bookdetail/p/KP00074512/" TargetMode="External"/><Relationship Id="rId2" Type="http://schemas.openxmlformats.org/officeDocument/2006/relationships/hyperlink" Target="https://kinoden.kinokuniya.co.jp/tottori.pref.e-library/bookdetail/p/KP00074512/" TargetMode="External"/><Relationship Id="rId1" Type="http://schemas.openxmlformats.org/officeDocument/2006/relationships/hyperlink" Target="https://kinoden.kinokuniya.co.jp/tottori.pref.e-library/bookdetail/p/KP00074512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C94A0-99AC-4E3C-959E-3F89DEB477E0}">
  <sheetPr>
    <pageSetUpPr fitToPage="1"/>
  </sheetPr>
  <dimension ref="A1:M374"/>
  <sheetViews>
    <sheetView tabSelected="1" zoomScale="85" zoomScaleNormal="85" workbookViewId="0">
      <selection activeCell="P6" sqref="P6"/>
    </sheetView>
  </sheetViews>
  <sheetFormatPr defaultRowHeight="15" x14ac:dyDescent="0.15"/>
  <cols>
    <col min="1" max="1" width="6.375" customWidth="1"/>
    <col min="2" max="2" width="14.625" hidden="1" customWidth="1"/>
    <col min="3" max="4" width="30.625" style="1" customWidth="1"/>
    <col min="5" max="6" width="15.625" style="1" customWidth="1"/>
    <col min="7" max="7" width="9.125" customWidth="1"/>
    <col min="8" max="8" width="25.625" style="3" customWidth="1"/>
    <col min="9" max="9" width="84.75" style="2" hidden="1" customWidth="1"/>
    <col min="10" max="12" width="9" style="2"/>
    <col min="13" max="13" width="50.625" style="2" hidden="1" customWidth="1"/>
  </cols>
  <sheetData>
    <row r="1" spans="1:13" ht="26.25" customHeight="1" x14ac:dyDescent="0.15">
      <c r="A1" s="4" t="s">
        <v>71</v>
      </c>
      <c r="B1" s="2"/>
      <c r="C1" s="3"/>
      <c r="D1" s="3"/>
      <c r="E1" s="3"/>
      <c r="F1" s="3"/>
      <c r="G1" s="2"/>
    </row>
    <row r="2" spans="1:13" ht="59.25" customHeight="1" thickBot="1" x14ac:dyDescent="0.2">
      <c r="A2" s="10"/>
      <c r="B2" s="10" t="s">
        <v>0</v>
      </c>
      <c r="C2" s="11" t="s">
        <v>16</v>
      </c>
      <c r="D2" s="11" t="s">
        <v>17</v>
      </c>
      <c r="E2" s="11" t="s">
        <v>18</v>
      </c>
      <c r="F2" s="11" t="s">
        <v>19</v>
      </c>
      <c r="G2" s="10" t="s">
        <v>1</v>
      </c>
      <c r="H2" s="11" t="s">
        <v>21</v>
      </c>
      <c r="I2" s="11"/>
      <c r="J2" s="11" t="s">
        <v>20</v>
      </c>
      <c r="K2" s="11" t="s">
        <v>22</v>
      </c>
      <c r="L2" s="11" t="s">
        <v>24</v>
      </c>
      <c r="M2" s="3" t="s">
        <v>23</v>
      </c>
    </row>
    <row r="3" spans="1:13" ht="29.25" customHeight="1" thickTop="1" x14ac:dyDescent="0.15">
      <c r="A3" s="7">
        <v>1</v>
      </c>
      <c r="B3" s="7" t="s">
        <v>72</v>
      </c>
      <c r="C3" s="8" t="s">
        <v>966</v>
      </c>
      <c r="D3" s="8" t="s">
        <v>73</v>
      </c>
      <c r="E3" s="8"/>
      <c r="F3" s="8" t="s">
        <v>12</v>
      </c>
      <c r="G3" s="9" t="s">
        <v>74</v>
      </c>
      <c r="H3" s="19" t="str">
        <f>HYPERLINK(I3,C3)</f>
        <v>進化する勉強法</v>
      </c>
      <c r="I3" s="12" t="str">
        <f>HYPERLINK("https://kinoden.kinokuniya.co.jp/tottori.pref.e-library/bookdetail/p/"&amp;B3)</f>
        <v>https://kinoden.kinokuniya.co.jp/tottori.pref.e-library/bookdetail/p/KP00056960</v>
      </c>
      <c r="J3" s="7" t="s">
        <v>958</v>
      </c>
      <c r="K3" s="7"/>
      <c r="L3" s="7"/>
    </row>
    <row r="4" spans="1:13" ht="30" x14ac:dyDescent="0.15">
      <c r="A4" s="14">
        <v>2</v>
      </c>
      <c r="B4" s="14" t="s">
        <v>75</v>
      </c>
      <c r="C4" s="15" t="s">
        <v>76</v>
      </c>
      <c r="D4" s="15" t="s">
        <v>77</v>
      </c>
      <c r="E4" s="15" t="s">
        <v>78</v>
      </c>
      <c r="F4" s="15" t="s">
        <v>9</v>
      </c>
      <c r="G4" s="16" t="s">
        <v>2</v>
      </c>
      <c r="H4" s="17" t="str">
        <f>HYPERLINK(I4,C4)</f>
        <v>VR原論 : 人とテクノロジーの新しいリアル</v>
      </c>
      <c r="I4" s="13" t="str">
        <f t="shared" ref="I4:I67" si="0">HYPERLINK("https://kinoden.kinokuniya.co.jp/tottori.pref.e-library/bookdetail/p/"&amp;B4)</f>
        <v>https://kinoden.kinokuniya.co.jp/tottori.pref.e-library/bookdetail/p/KP00034537</v>
      </c>
      <c r="J4" s="14" t="s">
        <v>958</v>
      </c>
      <c r="K4" s="14"/>
      <c r="L4" s="14"/>
    </row>
    <row r="5" spans="1:13" ht="30" x14ac:dyDescent="0.15">
      <c r="A5" s="7">
        <v>3</v>
      </c>
      <c r="B5" s="7" t="s">
        <v>79</v>
      </c>
      <c r="C5" s="8" t="s">
        <v>967</v>
      </c>
      <c r="D5" s="8" t="s">
        <v>80</v>
      </c>
      <c r="E5" s="8" t="s">
        <v>81</v>
      </c>
      <c r="F5" s="8" t="s">
        <v>37</v>
      </c>
      <c r="G5" s="9" t="s">
        <v>2</v>
      </c>
      <c r="H5" s="18" t="str">
        <f>HYPERLINK(I5,C5)</f>
        <v xml:space="preserve">続　AIにできること、できないこと </v>
      </c>
      <c r="I5" s="12" t="str">
        <f t="shared" si="0"/>
        <v>https://kinoden.kinokuniya.co.jp/tottori.pref.e-library/bookdetail/p/KP00042439</v>
      </c>
      <c r="J5" s="7" t="s">
        <v>958</v>
      </c>
      <c r="K5" s="7"/>
      <c r="L5" s="7"/>
    </row>
    <row r="6" spans="1:13" ht="30" x14ac:dyDescent="0.15">
      <c r="A6" s="14">
        <v>4</v>
      </c>
      <c r="B6" s="14" t="s">
        <v>82</v>
      </c>
      <c r="C6" s="15" t="s">
        <v>83</v>
      </c>
      <c r="D6" s="15"/>
      <c r="E6" s="15"/>
      <c r="F6" s="15" t="s">
        <v>36</v>
      </c>
      <c r="G6" s="16" t="s">
        <v>2</v>
      </c>
      <c r="H6" s="17" t="str">
        <f t="shared" ref="H6:H69" si="1">HYPERLINK(I6,C6)</f>
        <v>一般教養としての人工知能入門</v>
      </c>
      <c r="I6" s="13" t="str">
        <f t="shared" si="0"/>
        <v>https://kinoden.kinokuniya.co.jp/tottori.pref.e-library/bookdetail/p/KP00056870</v>
      </c>
      <c r="J6" s="14"/>
      <c r="K6" s="14"/>
      <c r="L6" s="14"/>
    </row>
    <row r="7" spans="1:13" ht="30" x14ac:dyDescent="0.15">
      <c r="A7" s="7">
        <v>5</v>
      </c>
      <c r="B7" s="7" t="s">
        <v>84</v>
      </c>
      <c r="C7" s="8" t="s">
        <v>968</v>
      </c>
      <c r="D7" s="8" t="s">
        <v>85</v>
      </c>
      <c r="E7" s="8" t="s">
        <v>86</v>
      </c>
      <c r="F7" s="8" t="s">
        <v>26</v>
      </c>
      <c r="G7" s="9" t="s">
        <v>87</v>
      </c>
      <c r="H7" s="18" t="str">
        <f t="shared" si="1"/>
        <v>スキルアップ！情報検索　新訂第2版</v>
      </c>
      <c r="I7" s="12" t="str">
        <f t="shared" si="0"/>
        <v>https://kinoden.kinokuniya.co.jp/tottori.pref.e-library/bookdetail/p/KP00041422</v>
      </c>
      <c r="J7" s="7" t="s">
        <v>958</v>
      </c>
      <c r="K7" s="7"/>
      <c r="L7" s="7"/>
    </row>
    <row r="8" spans="1:13" ht="30" x14ac:dyDescent="0.15">
      <c r="A8" s="14">
        <v>6</v>
      </c>
      <c r="B8" s="14" t="s">
        <v>88</v>
      </c>
      <c r="C8" s="15" t="s">
        <v>969</v>
      </c>
      <c r="D8" s="15" t="s">
        <v>89</v>
      </c>
      <c r="E8" s="15"/>
      <c r="F8" s="15" t="s">
        <v>9</v>
      </c>
      <c r="G8" s="16" t="s">
        <v>47</v>
      </c>
      <c r="H8" s="17" t="str">
        <f t="shared" si="1"/>
        <v>Pythonではじめるアルゴリズム入門</v>
      </c>
      <c r="I8" s="13" t="str">
        <f t="shared" si="0"/>
        <v>https://kinoden.kinokuniya.co.jp/tottori.pref.e-library/bookdetail/p/KP00045455</v>
      </c>
      <c r="J8" s="14" t="s">
        <v>958</v>
      </c>
      <c r="K8" s="14"/>
      <c r="L8" s="14"/>
    </row>
    <row r="9" spans="1:13" ht="30" x14ac:dyDescent="0.15">
      <c r="A9" s="7">
        <v>7</v>
      </c>
      <c r="B9" s="7" t="s">
        <v>90</v>
      </c>
      <c r="C9" s="8" t="s">
        <v>91</v>
      </c>
      <c r="D9" s="8"/>
      <c r="E9" s="8"/>
      <c r="F9" s="8" t="s">
        <v>9</v>
      </c>
      <c r="G9" s="9" t="s">
        <v>47</v>
      </c>
      <c r="H9" s="18" t="str">
        <f t="shared" si="1"/>
        <v>図解まるわかり プログラミングのしくみ</v>
      </c>
      <c r="I9" s="12" t="str">
        <f t="shared" si="0"/>
        <v>https://kinoden.kinokuniya.co.jp/tottori.pref.e-library/bookdetail/p/KP00049144</v>
      </c>
      <c r="J9" s="7" t="s">
        <v>958</v>
      </c>
      <c r="K9" s="7"/>
      <c r="L9" s="7"/>
    </row>
    <row r="10" spans="1:13" x14ac:dyDescent="0.15">
      <c r="A10" s="14">
        <v>8</v>
      </c>
      <c r="B10" s="14" t="s">
        <v>92</v>
      </c>
      <c r="C10" s="15" t="s">
        <v>970</v>
      </c>
      <c r="D10" s="15" t="s">
        <v>93</v>
      </c>
      <c r="E10" s="15"/>
      <c r="F10" s="15" t="s">
        <v>11</v>
      </c>
      <c r="G10" s="16" t="s">
        <v>94</v>
      </c>
      <c r="H10" s="17" t="str">
        <f t="shared" si="1"/>
        <v>図書館を語る</v>
      </c>
      <c r="I10" s="13" t="str">
        <f t="shared" si="0"/>
        <v>https://kinoden.kinokuniya.co.jp/tottori.pref.e-library/bookdetail/p/KP00051449</v>
      </c>
      <c r="J10" s="14" t="s">
        <v>958</v>
      </c>
      <c r="K10" s="14"/>
      <c r="L10" s="14" t="s">
        <v>958</v>
      </c>
      <c r="M10" s="2" t="s">
        <v>959</v>
      </c>
    </row>
    <row r="11" spans="1:13" x14ac:dyDescent="0.15">
      <c r="A11" s="7">
        <v>9</v>
      </c>
      <c r="B11" s="7" t="s">
        <v>95</v>
      </c>
      <c r="C11" s="8" t="s">
        <v>971</v>
      </c>
      <c r="D11" s="8" t="s">
        <v>96</v>
      </c>
      <c r="E11" s="8"/>
      <c r="F11" s="8" t="s">
        <v>11</v>
      </c>
      <c r="G11" s="9" t="s">
        <v>94</v>
      </c>
      <c r="H11" s="18" t="str">
        <f t="shared" si="1"/>
        <v>図書館・まち育て・デモクラシー</v>
      </c>
      <c r="I11" s="12" t="str">
        <f t="shared" si="0"/>
        <v>https://kinoden.kinokuniya.co.jp/tottori.pref.e-library/bookdetail/p/KP00053976</v>
      </c>
      <c r="J11" s="7" t="s">
        <v>958</v>
      </c>
      <c r="K11" s="7"/>
      <c r="L11" s="7" t="s">
        <v>958</v>
      </c>
      <c r="M11" s="2" t="s">
        <v>960</v>
      </c>
    </row>
    <row r="12" spans="1:13" x14ac:dyDescent="0.15">
      <c r="A12" s="14">
        <v>10</v>
      </c>
      <c r="B12" s="14" t="s">
        <v>97</v>
      </c>
      <c r="C12" s="15" t="s">
        <v>972</v>
      </c>
      <c r="D12" s="15" t="s">
        <v>98</v>
      </c>
      <c r="E12" s="15"/>
      <c r="F12" s="15" t="s">
        <v>11</v>
      </c>
      <c r="G12" s="16" t="s">
        <v>99</v>
      </c>
      <c r="H12" s="17" t="str">
        <f t="shared" si="1"/>
        <v>まちづくりと図書館</v>
      </c>
      <c r="I12" s="13" t="str">
        <f t="shared" si="0"/>
        <v>https://kinoden.kinokuniya.co.jp/tottori.pref.e-library/bookdetail/p/KP00046445</v>
      </c>
      <c r="J12" s="14" t="s">
        <v>958</v>
      </c>
      <c r="K12" s="14"/>
      <c r="L12" s="14" t="s">
        <v>958</v>
      </c>
      <c r="M12" s="2" t="s">
        <v>961</v>
      </c>
    </row>
    <row r="13" spans="1:13" x14ac:dyDescent="0.15">
      <c r="A13" s="7">
        <v>11</v>
      </c>
      <c r="B13" s="7" t="s">
        <v>100</v>
      </c>
      <c r="C13" s="8" t="s">
        <v>101</v>
      </c>
      <c r="D13" s="8"/>
      <c r="E13" s="8"/>
      <c r="F13" s="8" t="s">
        <v>11</v>
      </c>
      <c r="G13" s="9" t="s">
        <v>102</v>
      </c>
      <c r="H13" s="18" t="str">
        <f t="shared" si="1"/>
        <v>学校図書館サービス論</v>
      </c>
      <c r="I13" s="12" t="str">
        <f t="shared" si="0"/>
        <v>https://kinoden.kinokuniya.co.jp/tottori.pref.e-library/bookdetail/p/KP00051822</v>
      </c>
      <c r="J13" s="7" t="s">
        <v>958</v>
      </c>
      <c r="K13" s="7"/>
      <c r="L13" s="7"/>
    </row>
    <row r="14" spans="1:13" ht="30" x14ac:dyDescent="0.15">
      <c r="A14" s="14">
        <v>12</v>
      </c>
      <c r="B14" s="14" t="s">
        <v>103</v>
      </c>
      <c r="C14" s="15" t="s">
        <v>973</v>
      </c>
      <c r="D14" s="15" t="s">
        <v>104</v>
      </c>
      <c r="E14" s="15"/>
      <c r="F14" s="15" t="s">
        <v>52</v>
      </c>
      <c r="G14" s="16" t="s">
        <v>105</v>
      </c>
      <c r="H14" s="17" t="str">
        <f t="shared" si="1"/>
        <v>メディアリテラシーを学ぶ</v>
      </c>
      <c r="I14" s="13" t="str">
        <f t="shared" si="0"/>
        <v>https://kinoden.kinokuniya.co.jp/tottori.pref.e-library/bookdetail/p/KP00057083</v>
      </c>
      <c r="J14" s="14" t="s">
        <v>958</v>
      </c>
      <c r="K14" s="14"/>
      <c r="L14" s="14"/>
    </row>
    <row r="15" spans="1:13" ht="30" x14ac:dyDescent="0.15">
      <c r="A15" s="7">
        <v>13</v>
      </c>
      <c r="B15" s="7" t="s">
        <v>106</v>
      </c>
      <c r="C15" s="8" t="s">
        <v>107</v>
      </c>
      <c r="D15" s="8"/>
      <c r="E15" s="8" t="s">
        <v>108</v>
      </c>
      <c r="F15" s="8" t="s">
        <v>109</v>
      </c>
      <c r="G15" s="9">
        <v>104.9</v>
      </c>
      <c r="H15" s="18" t="str">
        <f t="shared" si="1"/>
        <v>世界のエリートはなぜ哲学を学ぶのか</v>
      </c>
      <c r="I15" s="12" t="str">
        <f t="shared" si="0"/>
        <v>https://kinoden.kinokuniya.co.jp/tottori.pref.e-library/bookdetail/p/KP00035337</v>
      </c>
      <c r="J15" s="7" t="s">
        <v>958</v>
      </c>
      <c r="K15" s="7"/>
      <c r="L15" s="7"/>
    </row>
    <row r="16" spans="1:13" ht="30" x14ac:dyDescent="0.15">
      <c r="A16" s="14">
        <v>14</v>
      </c>
      <c r="B16" s="14" t="s">
        <v>110</v>
      </c>
      <c r="C16" s="15" t="s">
        <v>974</v>
      </c>
      <c r="D16" s="15" t="s">
        <v>111</v>
      </c>
      <c r="E16" s="15"/>
      <c r="F16" s="15" t="s">
        <v>37</v>
      </c>
      <c r="G16" s="16">
        <v>114.3</v>
      </c>
      <c r="H16" s="17" t="str">
        <f t="shared" si="1"/>
        <v>「よりよい生存」ウェルビーイング学入門</v>
      </c>
      <c r="I16" s="13" t="str">
        <f t="shared" si="0"/>
        <v>https://kinoden.kinokuniya.co.jp/tottori.pref.e-library/bookdetail/p/KP00049496</v>
      </c>
      <c r="J16" s="14" t="s">
        <v>958</v>
      </c>
      <c r="K16" s="14"/>
      <c r="L16" s="14"/>
    </row>
    <row r="17" spans="1:12" ht="30" x14ac:dyDescent="0.15">
      <c r="A17" s="7">
        <v>15</v>
      </c>
      <c r="B17" s="7" t="s">
        <v>112</v>
      </c>
      <c r="C17" s="8" t="s">
        <v>975</v>
      </c>
      <c r="D17" s="8" t="s">
        <v>113</v>
      </c>
      <c r="E17" s="8"/>
      <c r="F17" s="8" t="s">
        <v>12</v>
      </c>
      <c r="G17" s="9">
        <v>124.22</v>
      </c>
      <c r="H17" s="18" t="str">
        <f t="shared" si="1"/>
        <v xml:space="preserve">全文完全対照版　老子コンプリート </v>
      </c>
      <c r="I17" s="12" t="str">
        <f t="shared" si="0"/>
        <v>https://kinoden.kinokuniya.co.jp/tottori.pref.e-library/bookdetail/p/KP00057036</v>
      </c>
      <c r="J17" s="7" t="s">
        <v>958</v>
      </c>
      <c r="K17" s="7"/>
      <c r="L17" s="7"/>
    </row>
    <row r="18" spans="1:12" ht="45" x14ac:dyDescent="0.15">
      <c r="A18" s="14">
        <v>16</v>
      </c>
      <c r="B18" s="14" t="s">
        <v>114</v>
      </c>
      <c r="C18" s="15" t="s">
        <v>115</v>
      </c>
      <c r="D18" s="15"/>
      <c r="E18" s="15" t="s">
        <v>116</v>
      </c>
      <c r="F18" s="15" t="s">
        <v>29</v>
      </c>
      <c r="G18" s="16">
        <v>132</v>
      </c>
      <c r="H18" s="17" t="str">
        <f t="shared" si="1"/>
        <v>中世思想原典集成 精選６ 大学の世紀２ . 6</v>
      </c>
      <c r="I18" s="13" t="str">
        <f t="shared" si="0"/>
        <v>https://kinoden.kinokuniya.co.jp/tottori.pref.e-library/bookdetail/p/KP00032374</v>
      </c>
      <c r="J18" s="14" t="s">
        <v>958</v>
      </c>
      <c r="K18" s="14"/>
      <c r="L18" s="14"/>
    </row>
    <row r="19" spans="1:12" ht="45" x14ac:dyDescent="0.15">
      <c r="A19" s="7">
        <v>17</v>
      </c>
      <c r="B19" s="7" t="s">
        <v>117</v>
      </c>
      <c r="C19" s="8" t="s">
        <v>118</v>
      </c>
      <c r="D19" s="8"/>
      <c r="E19" s="8" t="s">
        <v>116</v>
      </c>
      <c r="F19" s="8" t="s">
        <v>29</v>
      </c>
      <c r="G19" s="9">
        <v>132</v>
      </c>
      <c r="H19" s="18" t="str">
        <f t="shared" si="1"/>
        <v>中世思想原典集成 精選７ 中世後期の神秘思想 . 7</v>
      </c>
      <c r="I19" s="12" t="str">
        <f t="shared" si="0"/>
        <v>https://kinoden.kinokuniya.co.jp/tottori.pref.e-library/bookdetail/p/KP00032388</v>
      </c>
      <c r="J19" s="7" t="s">
        <v>958</v>
      </c>
      <c r="K19" s="7"/>
      <c r="L19" s="7"/>
    </row>
    <row r="20" spans="1:12" ht="30" x14ac:dyDescent="0.15">
      <c r="A20" s="14">
        <v>18</v>
      </c>
      <c r="B20" s="14" t="s">
        <v>119</v>
      </c>
      <c r="C20" s="15" t="s">
        <v>120</v>
      </c>
      <c r="D20" s="15"/>
      <c r="E20" s="15" t="s">
        <v>121</v>
      </c>
      <c r="F20" s="15" t="s">
        <v>6</v>
      </c>
      <c r="G20" s="16">
        <v>140.19999999999999</v>
      </c>
      <c r="H20" s="17" t="str">
        <f t="shared" si="1"/>
        <v>近代心理学の歴史</v>
      </c>
      <c r="I20" s="13" t="str">
        <f t="shared" si="0"/>
        <v>https://kinoden.kinokuniya.co.jp/tottori.pref.e-library/bookdetail/p/KP00032513</v>
      </c>
      <c r="J20" s="14" t="s">
        <v>958</v>
      </c>
      <c r="K20" s="14"/>
      <c r="L20" s="14"/>
    </row>
    <row r="21" spans="1:12" x14ac:dyDescent="0.15">
      <c r="A21" s="7">
        <v>19</v>
      </c>
      <c r="B21" s="7" t="s">
        <v>122</v>
      </c>
      <c r="C21" s="8" t="s">
        <v>976</v>
      </c>
      <c r="D21" s="8" t="s">
        <v>123</v>
      </c>
      <c r="E21" s="8" t="s">
        <v>124</v>
      </c>
      <c r="F21" s="8" t="s">
        <v>58</v>
      </c>
      <c r="G21" s="9">
        <v>146</v>
      </c>
      <c r="H21" s="18" t="str">
        <f t="shared" si="1"/>
        <v>臨床心理学</v>
      </c>
      <c r="I21" s="12" t="str">
        <f t="shared" si="0"/>
        <v>https://kinoden.kinokuniya.co.jp/tottori.pref.e-library/bookdetail/p/KP00035412</v>
      </c>
      <c r="J21" s="7"/>
      <c r="K21" s="7"/>
      <c r="L21" s="7"/>
    </row>
    <row r="22" spans="1:12" x14ac:dyDescent="0.15">
      <c r="A22" s="14">
        <v>20</v>
      </c>
      <c r="B22" s="14" t="s">
        <v>125</v>
      </c>
      <c r="C22" s="15" t="s">
        <v>126</v>
      </c>
      <c r="D22" s="15"/>
      <c r="E22" s="15"/>
      <c r="F22" s="15" t="s">
        <v>127</v>
      </c>
      <c r="G22" s="16">
        <v>146</v>
      </c>
      <c r="H22" s="17" t="str">
        <f t="shared" si="1"/>
        <v>臨床心理学概論</v>
      </c>
      <c r="I22" s="13" t="str">
        <f t="shared" si="0"/>
        <v>https://kinoden.kinokuniya.co.jp/tottori.pref.e-library/bookdetail/p/KP00053275</v>
      </c>
      <c r="J22" s="14"/>
      <c r="K22" s="14"/>
      <c r="L22" s="14"/>
    </row>
    <row r="23" spans="1:12" x14ac:dyDescent="0.15">
      <c r="A23" s="7">
        <v>21</v>
      </c>
      <c r="B23" s="7" t="s">
        <v>128</v>
      </c>
      <c r="C23" s="8" t="s">
        <v>129</v>
      </c>
      <c r="D23" s="8"/>
      <c r="E23" s="8"/>
      <c r="F23" s="8" t="s">
        <v>35</v>
      </c>
      <c r="G23" s="9">
        <v>146.1</v>
      </c>
      <c r="H23" s="18" t="str">
        <f t="shared" si="1"/>
        <v>精神分析の歩き方</v>
      </c>
      <c r="I23" s="12" t="str">
        <f t="shared" si="0"/>
        <v>https://kinoden.kinokuniya.co.jp/tottori.pref.e-library/bookdetail/p/KP00051523</v>
      </c>
      <c r="J23" s="7" t="s">
        <v>958</v>
      </c>
      <c r="K23" s="7"/>
      <c r="L23" s="7"/>
    </row>
    <row r="24" spans="1:12" x14ac:dyDescent="0.15">
      <c r="A24" s="14">
        <v>22</v>
      </c>
      <c r="B24" s="14" t="s">
        <v>130</v>
      </c>
      <c r="C24" s="15" t="s">
        <v>978</v>
      </c>
      <c r="D24" s="15" t="s">
        <v>131</v>
      </c>
      <c r="E24" s="15"/>
      <c r="F24" s="15" t="s">
        <v>37</v>
      </c>
      <c r="G24" s="16">
        <v>146.80000000000001</v>
      </c>
      <c r="H24" s="17" t="str">
        <f t="shared" si="1"/>
        <v>いのちの電話を支える</v>
      </c>
      <c r="I24" s="13" t="str">
        <f t="shared" si="0"/>
        <v>https://kinoden.kinokuniya.co.jp/tottori.pref.e-library/bookdetail/p/KP00053505</v>
      </c>
      <c r="J24" s="14" t="s">
        <v>958</v>
      </c>
      <c r="K24" s="14"/>
      <c r="L24" s="14"/>
    </row>
    <row r="25" spans="1:12" ht="30" x14ac:dyDescent="0.15">
      <c r="A25" s="7">
        <v>23</v>
      </c>
      <c r="B25" s="7" t="s">
        <v>132</v>
      </c>
      <c r="C25" s="8" t="s">
        <v>979</v>
      </c>
      <c r="D25" s="8" t="s">
        <v>133</v>
      </c>
      <c r="E25" s="8" t="s">
        <v>134</v>
      </c>
      <c r="F25" s="8" t="s">
        <v>13</v>
      </c>
      <c r="G25" s="9">
        <v>147</v>
      </c>
      <c r="H25" s="18" t="str">
        <f t="shared" si="1"/>
        <v>近現代日本の民間精神療法</v>
      </c>
      <c r="I25" s="12" t="str">
        <f t="shared" si="0"/>
        <v>https://kinoden.kinokuniya.co.jp/tottori.pref.e-library/bookdetail/p/KP00044127</v>
      </c>
      <c r="J25" s="7" t="s">
        <v>958</v>
      </c>
      <c r="K25" s="7"/>
      <c r="L25" s="7"/>
    </row>
    <row r="26" spans="1:12" x14ac:dyDescent="0.15">
      <c r="A26" s="14">
        <v>24</v>
      </c>
      <c r="B26" s="14" t="s">
        <v>135</v>
      </c>
      <c r="C26" s="15" t="s">
        <v>980</v>
      </c>
      <c r="D26" s="15" t="s">
        <v>136</v>
      </c>
      <c r="E26" s="15"/>
      <c r="F26" s="15" t="s">
        <v>69</v>
      </c>
      <c r="G26" s="16">
        <v>159</v>
      </c>
      <c r="H26" s="17" t="str">
        <f t="shared" si="1"/>
        <v xml:space="preserve">定年からの青春未来図 </v>
      </c>
      <c r="I26" s="13" t="str">
        <f t="shared" si="0"/>
        <v>https://kinoden.kinokuniya.co.jp/tottori.pref.e-library/bookdetail/p/KP00045541</v>
      </c>
      <c r="J26" s="14"/>
      <c r="K26" s="14"/>
      <c r="L26" s="14"/>
    </row>
    <row r="27" spans="1:12" ht="30" x14ac:dyDescent="0.15">
      <c r="A27" s="7">
        <v>25</v>
      </c>
      <c r="B27" s="7" t="s">
        <v>137</v>
      </c>
      <c r="C27" s="8" t="s">
        <v>977</v>
      </c>
      <c r="D27" s="8"/>
      <c r="E27" s="8"/>
      <c r="F27" s="8" t="s">
        <v>6</v>
      </c>
      <c r="G27" s="9">
        <v>159</v>
      </c>
      <c r="H27" s="18" t="str">
        <f t="shared" si="1"/>
        <v>齋藤孝が読む　カーネギー『道は開ける』</v>
      </c>
      <c r="I27" s="12" t="str">
        <f t="shared" si="0"/>
        <v>https://kinoden.kinokuniya.co.jp/tottori.pref.e-library/bookdetail/p/KP00052537</v>
      </c>
      <c r="J27" s="7" t="s">
        <v>958</v>
      </c>
      <c r="K27" s="7"/>
      <c r="L27" s="7"/>
    </row>
    <row r="28" spans="1:12" ht="30" x14ac:dyDescent="0.15">
      <c r="A28" s="14">
        <v>26</v>
      </c>
      <c r="B28" s="14" t="s">
        <v>138</v>
      </c>
      <c r="C28" s="15" t="s">
        <v>981</v>
      </c>
      <c r="D28" s="15" t="s">
        <v>113</v>
      </c>
      <c r="E28" s="15"/>
      <c r="F28" s="15" t="s">
        <v>12</v>
      </c>
      <c r="G28" s="16">
        <v>159</v>
      </c>
      <c r="H28" s="17" t="str">
        <f t="shared" si="1"/>
        <v>全文完全対照版　菜根譚コンプリート</v>
      </c>
      <c r="I28" s="13" t="str">
        <f t="shared" si="0"/>
        <v>https://kinoden.kinokuniya.co.jp/tottori.pref.e-library/bookdetail/p/KP00057035</v>
      </c>
      <c r="J28" s="14" t="s">
        <v>958</v>
      </c>
      <c r="K28" s="14"/>
      <c r="L28" s="14"/>
    </row>
    <row r="29" spans="1:12" x14ac:dyDescent="0.15">
      <c r="A29" s="7">
        <v>27</v>
      </c>
      <c r="B29" s="7" t="s">
        <v>139</v>
      </c>
      <c r="C29" s="8" t="s">
        <v>140</v>
      </c>
      <c r="D29" s="8"/>
      <c r="E29" s="8"/>
      <c r="F29" s="8" t="s">
        <v>51</v>
      </c>
      <c r="G29" s="9">
        <v>161</v>
      </c>
      <c r="H29" s="18" t="str">
        <f t="shared" si="1"/>
        <v>日本人にとって聖地とは何か</v>
      </c>
      <c r="I29" s="12" t="str">
        <f t="shared" si="0"/>
        <v>https://kinoden.kinokuniya.co.jp/tottori.pref.e-library/bookdetail/p/KP00048818</v>
      </c>
      <c r="J29" s="7" t="s">
        <v>958</v>
      </c>
      <c r="K29" s="7"/>
      <c r="L29" s="7"/>
    </row>
    <row r="30" spans="1:12" x14ac:dyDescent="0.15">
      <c r="A30" s="14">
        <v>28</v>
      </c>
      <c r="B30" s="14" t="s">
        <v>141</v>
      </c>
      <c r="C30" s="15" t="s">
        <v>142</v>
      </c>
      <c r="D30" s="15"/>
      <c r="E30" s="15"/>
      <c r="F30" s="15" t="s">
        <v>143</v>
      </c>
      <c r="G30" s="16">
        <v>162</v>
      </c>
      <c r="H30" s="17" t="str">
        <f t="shared" si="1"/>
        <v>若い読者のための宗教史</v>
      </c>
      <c r="I30" s="13" t="str">
        <f t="shared" si="0"/>
        <v>https://kinoden.kinokuniya.co.jp/tottori.pref.e-library/bookdetail/p/KP00048651</v>
      </c>
      <c r="J30" s="14" t="s">
        <v>958</v>
      </c>
      <c r="K30" s="14"/>
      <c r="L30" s="14"/>
    </row>
    <row r="31" spans="1:12" x14ac:dyDescent="0.15">
      <c r="A31" s="7">
        <v>29</v>
      </c>
      <c r="B31" s="7" t="s">
        <v>144</v>
      </c>
      <c r="C31" s="8" t="s">
        <v>145</v>
      </c>
      <c r="D31" s="8"/>
      <c r="E31" s="8" t="s">
        <v>146</v>
      </c>
      <c r="F31" s="8" t="s">
        <v>29</v>
      </c>
      <c r="G31" s="9">
        <v>180</v>
      </c>
      <c r="H31" s="18" t="str">
        <f t="shared" si="1"/>
        <v>今を生きるための仏教100話</v>
      </c>
      <c r="I31" s="12" t="str">
        <f t="shared" si="0"/>
        <v>https://kinoden.kinokuniya.co.jp/tottori.pref.e-library/bookdetail/p/KP00032396</v>
      </c>
      <c r="J31" s="7" t="s">
        <v>958</v>
      </c>
      <c r="K31" s="7"/>
      <c r="L31" s="7"/>
    </row>
    <row r="32" spans="1:12" x14ac:dyDescent="0.15">
      <c r="A32" s="14">
        <v>30</v>
      </c>
      <c r="B32" s="14" t="s">
        <v>147</v>
      </c>
      <c r="C32" s="15" t="s">
        <v>982</v>
      </c>
      <c r="D32" s="15" t="s">
        <v>148</v>
      </c>
      <c r="E32" s="15"/>
      <c r="F32" s="15" t="s">
        <v>64</v>
      </c>
      <c r="G32" s="16">
        <v>183.92</v>
      </c>
      <c r="H32" s="17" t="str">
        <f t="shared" si="1"/>
        <v>仏教は宇宙をどう見たか</v>
      </c>
      <c r="I32" s="13" t="str">
        <f t="shared" si="0"/>
        <v>https://kinoden.kinokuniya.co.jp/tottori.pref.e-library/bookdetail/p/KP00050867</v>
      </c>
      <c r="J32" s="14" t="s">
        <v>958</v>
      </c>
      <c r="K32" s="14"/>
      <c r="L32" s="14"/>
    </row>
    <row r="33" spans="1:13" x14ac:dyDescent="0.15">
      <c r="A33" s="7">
        <v>31</v>
      </c>
      <c r="B33" s="7" t="s">
        <v>149</v>
      </c>
      <c r="C33" s="8" t="s">
        <v>983</v>
      </c>
      <c r="D33" s="8" t="s">
        <v>150</v>
      </c>
      <c r="E33" s="8" t="s">
        <v>151</v>
      </c>
      <c r="F33" s="8" t="s">
        <v>29</v>
      </c>
      <c r="G33" s="9">
        <v>188.8</v>
      </c>
      <c r="H33" s="18" t="str">
        <f t="shared" si="1"/>
        <v>禅ってなんだろう？</v>
      </c>
      <c r="I33" s="12" t="str">
        <f t="shared" si="0"/>
        <v>https://kinoden.kinokuniya.co.jp/tottori.pref.e-library/bookdetail/p/KP00032425</v>
      </c>
      <c r="J33" s="7" t="s">
        <v>958</v>
      </c>
      <c r="K33" s="7"/>
      <c r="L33" s="7"/>
    </row>
    <row r="34" spans="1:13" x14ac:dyDescent="0.15">
      <c r="A34" s="14">
        <v>32</v>
      </c>
      <c r="B34" s="14" t="s">
        <v>152</v>
      </c>
      <c r="C34" s="15" t="s">
        <v>984</v>
      </c>
      <c r="D34" s="15" t="s">
        <v>153</v>
      </c>
      <c r="E34" s="15"/>
      <c r="F34" s="15" t="s">
        <v>69</v>
      </c>
      <c r="G34" s="16">
        <v>203</v>
      </c>
      <c r="H34" s="17" t="str">
        <f t="shared" si="1"/>
        <v>世紀用語事典</v>
      </c>
      <c r="I34" s="13" t="str">
        <f t="shared" si="0"/>
        <v>https://kinoden.kinokuniya.co.jp/tottori.pref.e-library/bookdetail/p/KP00046994</v>
      </c>
      <c r="J34" s="14"/>
      <c r="K34" s="14"/>
      <c r="L34" s="14"/>
    </row>
    <row r="35" spans="1:13" ht="30" x14ac:dyDescent="0.15">
      <c r="A35" s="7">
        <v>33</v>
      </c>
      <c r="B35" s="7" t="s">
        <v>154</v>
      </c>
      <c r="C35" s="8" t="s">
        <v>155</v>
      </c>
      <c r="D35" s="8"/>
      <c r="E35" s="8" t="s">
        <v>156</v>
      </c>
      <c r="F35" s="8" t="s">
        <v>29</v>
      </c>
      <c r="G35" s="9">
        <v>210</v>
      </c>
      <c r="H35" s="18" t="str">
        <f t="shared" si="1"/>
        <v>地図とデータでみる都道府県と市町村の成り立ち</v>
      </c>
      <c r="I35" s="12" t="str">
        <f t="shared" si="0"/>
        <v>https://kinoden.kinokuniya.co.jp/tottori.pref.e-library/bookdetail/p/KP00032443</v>
      </c>
      <c r="J35" s="7" t="s">
        <v>958</v>
      </c>
      <c r="K35" s="7"/>
      <c r="L35" s="7" t="s">
        <v>958</v>
      </c>
      <c r="M35" s="2" t="s">
        <v>962</v>
      </c>
    </row>
    <row r="36" spans="1:13" x14ac:dyDescent="0.15">
      <c r="A36" s="14">
        <v>34</v>
      </c>
      <c r="B36" s="14" t="s">
        <v>157</v>
      </c>
      <c r="C36" s="15" t="s">
        <v>158</v>
      </c>
      <c r="D36" s="15"/>
      <c r="E36" s="15"/>
      <c r="F36" s="15" t="s">
        <v>159</v>
      </c>
      <c r="G36" s="16">
        <v>210.2</v>
      </c>
      <c r="H36" s="17" t="str">
        <f t="shared" si="1"/>
        <v>旧石器考古学辞典　4訂版</v>
      </c>
      <c r="I36" s="13" t="str">
        <f t="shared" si="0"/>
        <v>https://kinoden.kinokuniya.co.jp/tottori.pref.e-library/bookdetail/p/KP00049631</v>
      </c>
      <c r="J36" s="14"/>
      <c r="K36" s="14"/>
      <c r="L36" s="14"/>
    </row>
    <row r="37" spans="1:13" ht="30" x14ac:dyDescent="0.15">
      <c r="A37" s="7">
        <v>35</v>
      </c>
      <c r="B37" s="7" t="s">
        <v>160</v>
      </c>
      <c r="C37" s="8" t="s">
        <v>161</v>
      </c>
      <c r="D37" s="8"/>
      <c r="E37" s="8" t="s">
        <v>162</v>
      </c>
      <c r="F37" s="8" t="s">
        <v>163</v>
      </c>
      <c r="G37" s="9">
        <v>210.47</v>
      </c>
      <c r="H37" s="18" t="str">
        <f t="shared" si="1"/>
        <v>戦国古文書用語辞典</v>
      </c>
      <c r="I37" s="12" t="str">
        <f t="shared" si="0"/>
        <v>https://kinoden.kinokuniya.co.jp/tottori.pref.e-library/bookdetail/p/KP00032489</v>
      </c>
      <c r="J37" s="7"/>
      <c r="K37" s="7"/>
      <c r="L37" s="7"/>
    </row>
    <row r="38" spans="1:13" ht="30" x14ac:dyDescent="0.15">
      <c r="A38" s="14">
        <v>36</v>
      </c>
      <c r="B38" s="14" t="s">
        <v>164</v>
      </c>
      <c r="C38" s="15" t="s">
        <v>165</v>
      </c>
      <c r="D38" s="15"/>
      <c r="E38" s="15" t="s">
        <v>166</v>
      </c>
      <c r="F38" s="15" t="s">
        <v>26</v>
      </c>
      <c r="G38" s="16">
        <v>280.3</v>
      </c>
      <c r="H38" s="17" t="str">
        <f t="shared" si="1"/>
        <v>現代日本人名録 物故者編 1901-1999</v>
      </c>
      <c r="I38" s="13" t="str">
        <f t="shared" si="0"/>
        <v>https://kinoden.kinokuniya.co.jp/tottori.pref.e-library/bookdetail/p/KP00032898</v>
      </c>
      <c r="J38" s="14"/>
      <c r="K38" s="14"/>
      <c r="L38" s="14"/>
    </row>
    <row r="39" spans="1:13" ht="30" x14ac:dyDescent="0.15">
      <c r="A39" s="7">
        <v>37</v>
      </c>
      <c r="B39" s="7" t="s">
        <v>167</v>
      </c>
      <c r="C39" s="8" t="s">
        <v>168</v>
      </c>
      <c r="D39" s="8"/>
      <c r="E39" s="8" t="s">
        <v>25</v>
      </c>
      <c r="F39" s="8" t="s">
        <v>26</v>
      </c>
      <c r="G39" s="9">
        <v>280.3</v>
      </c>
      <c r="H39" s="18" t="str">
        <f t="shared" si="1"/>
        <v>現代物故者事典 2018～2020</v>
      </c>
      <c r="I39" s="12" t="str">
        <f t="shared" si="0"/>
        <v>https://kinoden.kinokuniya.co.jp/tottori.pref.e-library/bookdetail/p/KP00044060</v>
      </c>
      <c r="J39" s="7"/>
      <c r="K39" s="7"/>
      <c r="L39" s="7"/>
    </row>
    <row r="40" spans="1:13" x14ac:dyDescent="0.15">
      <c r="A40" s="14">
        <v>38</v>
      </c>
      <c r="B40" s="14" t="s">
        <v>169</v>
      </c>
      <c r="C40" s="15" t="s">
        <v>985</v>
      </c>
      <c r="D40" s="15" t="s">
        <v>170</v>
      </c>
      <c r="E40" s="15"/>
      <c r="F40" s="15" t="s">
        <v>26</v>
      </c>
      <c r="G40" s="16">
        <v>280.38</v>
      </c>
      <c r="H40" s="17" t="str">
        <f t="shared" si="1"/>
        <v>歴史人物肖像索引</v>
      </c>
      <c r="I40" s="13" t="str">
        <f t="shared" si="0"/>
        <v>https://kinoden.kinokuniya.co.jp/tottori.pref.e-library/bookdetail/p/KP00049906</v>
      </c>
      <c r="J40" s="14"/>
      <c r="K40" s="14"/>
      <c r="L40" s="14"/>
    </row>
    <row r="41" spans="1:13" ht="30" x14ac:dyDescent="0.15">
      <c r="A41" s="7">
        <v>39</v>
      </c>
      <c r="B41" s="7" t="s">
        <v>171</v>
      </c>
      <c r="C41" s="8" t="s">
        <v>172</v>
      </c>
      <c r="D41" s="8"/>
      <c r="E41" s="8" t="s">
        <v>166</v>
      </c>
      <c r="F41" s="8" t="s">
        <v>26</v>
      </c>
      <c r="G41" s="9">
        <v>281.03300000000002</v>
      </c>
      <c r="H41" s="18" t="str">
        <f t="shared" si="1"/>
        <v>現代物故者事典 2015～2017</v>
      </c>
      <c r="I41" s="12" t="str">
        <f t="shared" si="0"/>
        <v>https://kinoden.kinokuniya.co.jp/tottori.pref.e-library/bookdetail/p/KP00032889</v>
      </c>
      <c r="J41" s="7"/>
      <c r="K41" s="7"/>
      <c r="L41" s="7"/>
    </row>
    <row r="42" spans="1:13" x14ac:dyDescent="0.15">
      <c r="A42" s="14">
        <v>40</v>
      </c>
      <c r="B42" s="14" t="s">
        <v>173</v>
      </c>
      <c r="C42" s="15" t="s">
        <v>986</v>
      </c>
      <c r="D42" s="15" t="s">
        <v>174</v>
      </c>
      <c r="E42" s="15"/>
      <c r="F42" s="15" t="s">
        <v>26</v>
      </c>
      <c r="G42" s="16">
        <v>281.03300000000002</v>
      </c>
      <c r="H42" s="17" t="str">
        <f t="shared" si="1"/>
        <v>日本人物レファレンス事典</v>
      </c>
      <c r="I42" s="13" t="str">
        <f t="shared" si="0"/>
        <v>https://kinoden.kinokuniya.co.jp/tottori.pref.e-library/bookdetail/p/KP00046820</v>
      </c>
      <c r="J42" s="14"/>
      <c r="K42" s="14"/>
      <c r="L42" s="14"/>
    </row>
    <row r="43" spans="1:13" x14ac:dyDescent="0.15">
      <c r="A43" s="7">
        <v>41</v>
      </c>
      <c r="B43" s="7" t="s">
        <v>175</v>
      </c>
      <c r="C43" s="8" t="s">
        <v>986</v>
      </c>
      <c r="D43" s="8" t="s">
        <v>176</v>
      </c>
      <c r="E43" s="8"/>
      <c r="F43" s="8" t="s">
        <v>26</v>
      </c>
      <c r="G43" s="9">
        <v>281.03300000000002</v>
      </c>
      <c r="H43" s="18" t="str">
        <f t="shared" si="1"/>
        <v>日本人物レファレンス事典</v>
      </c>
      <c r="I43" s="12" t="str">
        <f t="shared" si="0"/>
        <v>https://kinoden.kinokuniya.co.jp/tottori.pref.e-library/bookdetail/p/KP00052839</v>
      </c>
      <c r="J43" s="7"/>
      <c r="K43" s="7"/>
      <c r="L43" s="7"/>
    </row>
    <row r="44" spans="1:13" x14ac:dyDescent="0.15">
      <c r="A44" s="14">
        <v>42</v>
      </c>
      <c r="B44" s="14" t="s">
        <v>177</v>
      </c>
      <c r="C44" s="15" t="s">
        <v>985</v>
      </c>
      <c r="D44" s="15" t="s">
        <v>178</v>
      </c>
      <c r="E44" s="15"/>
      <c r="F44" s="15" t="s">
        <v>26</v>
      </c>
      <c r="G44" s="16">
        <v>281.31</v>
      </c>
      <c r="H44" s="17" t="str">
        <f t="shared" si="1"/>
        <v>歴史人物肖像索引</v>
      </c>
      <c r="I44" s="13" t="str">
        <f t="shared" si="0"/>
        <v>https://kinoden.kinokuniya.co.jp/tottori.pref.e-library/bookdetail/p/KP00051804</v>
      </c>
      <c r="J44" s="14"/>
      <c r="K44" s="14"/>
      <c r="L44" s="14"/>
    </row>
    <row r="45" spans="1:13" s="6" customFormat="1" ht="30" x14ac:dyDescent="0.15">
      <c r="A45" s="7">
        <v>43</v>
      </c>
      <c r="B45" s="7" t="s">
        <v>179</v>
      </c>
      <c r="C45" s="8" t="s">
        <v>987</v>
      </c>
      <c r="D45" s="8" t="s">
        <v>180</v>
      </c>
      <c r="E45" s="8" t="s">
        <v>181</v>
      </c>
      <c r="F45" s="8" t="s">
        <v>65</v>
      </c>
      <c r="G45" s="9">
        <v>290.93</v>
      </c>
      <c r="H45" s="18" t="str">
        <f t="shared" si="1"/>
        <v>サバが好き！</v>
      </c>
      <c r="I45" s="12" t="str">
        <f t="shared" si="0"/>
        <v>https://kinoden.kinokuniya.co.jp/tottori.pref.e-library/bookdetail/p/KP00042381</v>
      </c>
      <c r="J45" s="7"/>
      <c r="K45" s="7"/>
      <c r="L45" s="7" t="s">
        <v>958</v>
      </c>
      <c r="M45" s="5" t="s">
        <v>963</v>
      </c>
    </row>
    <row r="46" spans="1:13" x14ac:dyDescent="0.15">
      <c r="A46" s="14">
        <v>44</v>
      </c>
      <c r="B46" s="14" t="s">
        <v>182</v>
      </c>
      <c r="C46" s="15" t="s">
        <v>988</v>
      </c>
      <c r="D46" s="15" t="s">
        <v>183</v>
      </c>
      <c r="E46" s="15"/>
      <c r="F46" s="15" t="s">
        <v>29</v>
      </c>
      <c r="G46" s="16">
        <v>291</v>
      </c>
      <c r="H46" s="17" t="str">
        <f t="shared" si="1"/>
        <v xml:space="preserve">幕末明治大地図帳 </v>
      </c>
      <c r="I46" s="13" t="str">
        <f t="shared" si="0"/>
        <v>https://kinoden.kinokuniya.co.jp/tottori.pref.e-library/bookdetail/p/KP00051715</v>
      </c>
      <c r="J46" s="14"/>
      <c r="K46" s="14"/>
      <c r="L46" s="14"/>
    </row>
    <row r="47" spans="1:13" x14ac:dyDescent="0.15">
      <c r="A47" s="7">
        <v>45</v>
      </c>
      <c r="B47" s="7" t="s">
        <v>184</v>
      </c>
      <c r="C47" s="8" t="s">
        <v>989</v>
      </c>
      <c r="D47" s="8" t="s">
        <v>185</v>
      </c>
      <c r="E47" s="8"/>
      <c r="F47" s="8" t="s">
        <v>186</v>
      </c>
      <c r="G47" s="9">
        <v>291.70999999999998</v>
      </c>
      <c r="H47" s="18" t="str">
        <f t="shared" si="1"/>
        <v xml:space="preserve">まっぷる 山陰 </v>
      </c>
      <c r="I47" s="12" t="str">
        <f t="shared" si="0"/>
        <v>https://kinoden.kinokuniya.co.jp/tottori.pref.e-library/bookdetail/p/KP00081564</v>
      </c>
      <c r="J47" s="7"/>
      <c r="K47" s="7"/>
      <c r="L47" s="7" t="s">
        <v>958</v>
      </c>
    </row>
    <row r="48" spans="1:13" x14ac:dyDescent="0.15">
      <c r="A48" s="14">
        <v>46</v>
      </c>
      <c r="B48" s="14" t="s">
        <v>187</v>
      </c>
      <c r="C48" s="15" t="s">
        <v>990</v>
      </c>
      <c r="D48" s="15" t="s">
        <v>188</v>
      </c>
      <c r="E48" s="15"/>
      <c r="F48" s="15" t="s">
        <v>186</v>
      </c>
      <c r="G48" s="16">
        <v>291.72000000000003</v>
      </c>
      <c r="H48" s="17" t="str">
        <f t="shared" si="1"/>
        <v>まっぷる 鳥取</v>
      </c>
      <c r="I48" s="13" t="str">
        <f t="shared" si="0"/>
        <v>https://kinoden.kinokuniya.co.jp/tottori.pref.e-library/bookdetail/p/KP00084805</v>
      </c>
      <c r="J48" s="14"/>
      <c r="K48" s="14"/>
      <c r="L48" s="14" t="s">
        <v>958</v>
      </c>
    </row>
    <row r="49" spans="1:13" x14ac:dyDescent="0.15">
      <c r="A49" s="7">
        <v>47</v>
      </c>
      <c r="B49" s="7" t="s">
        <v>189</v>
      </c>
      <c r="C49" s="8" t="s">
        <v>190</v>
      </c>
      <c r="D49" s="8"/>
      <c r="E49" s="8"/>
      <c r="F49" s="8" t="s">
        <v>186</v>
      </c>
      <c r="G49" s="9">
        <v>291.73</v>
      </c>
      <c r="H49" s="18" t="str">
        <f t="shared" si="1"/>
        <v>ことりっぷ 出雲・松江 石見銀山</v>
      </c>
      <c r="I49" s="12" t="str">
        <f t="shared" si="0"/>
        <v>https://kinoden.kinokuniya.co.jp/tottori.pref.e-library/bookdetail/p/KP00047276</v>
      </c>
      <c r="J49" s="7"/>
      <c r="K49" s="7"/>
      <c r="L49" s="7" t="s">
        <v>958</v>
      </c>
      <c r="M49" s="2" t="s">
        <v>964</v>
      </c>
    </row>
    <row r="50" spans="1:13" x14ac:dyDescent="0.15">
      <c r="A50" s="14">
        <v>48</v>
      </c>
      <c r="B50" s="14" t="s">
        <v>191</v>
      </c>
      <c r="C50" s="15" t="s">
        <v>991</v>
      </c>
      <c r="D50" s="15" t="s">
        <v>192</v>
      </c>
      <c r="E50" s="15"/>
      <c r="F50" s="15" t="s">
        <v>30</v>
      </c>
      <c r="G50" s="16">
        <v>313</v>
      </c>
      <c r="H50" s="17" t="str">
        <f t="shared" si="1"/>
        <v>権威主義</v>
      </c>
      <c r="I50" s="13" t="str">
        <f t="shared" si="0"/>
        <v>https://kinoden.kinokuniya.co.jp/tottori.pref.e-library/bookdetail/p/KP00052501</v>
      </c>
      <c r="J50" s="14" t="s">
        <v>958</v>
      </c>
      <c r="K50" s="14"/>
      <c r="L50" s="14"/>
    </row>
    <row r="51" spans="1:13" x14ac:dyDescent="0.15">
      <c r="A51" s="7">
        <v>49</v>
      </c>
      <c r="B51" s="7" t="s">
        <v>193</v>
      </c>
      <c r="C51" s="8" t="s">
        <v>992</v>
      </c>
      <c r="D51" s="8" t="s">
        <v>194</v>
      </c>
      <c r="E51" s="8" t="s">
        <v>195</v>
      </c>
      <c r="F51" s="8" t="s">
        <v>60</v>
      </c>
      <c r="G51" s="9">
        <v>318.60000000000002</v>
      </c>
      <c r="H51" s="18" t="str">
        <f t="shared" si="1"/>
        <v>まちづくりの福祉社会学</v>
      </c>
      <c r="I51" s="12" t="str">
        <f t="shared" si="0"/>
        <v>https://kinoden.kinokuniya.co.jp/tottori.pref.e-library/bookdetail/p/KP00032792</v>
      </c>
      <c r="J51" s="7"/>
      <c r="K51" s="7"/>
      <c r="L51" s="7"/>
    </row>
    <row r="52" spans="1:13" x14ac:dyDescent="0.15">
      <c r="A52" s="14">
        <v>50</v>
      </c>
      <c r="B52" s="14" t="s">
        <v>196</v>
      </c>
      <c r="C52" s="15" t="s">
        <v>197</v>
      </c>
      <c r="D52" s="15"/>
      <c r="E52" s="15" t="s">
        <v>198</v>
      </c>
      <c r="F52" s="15" t="s">
        <v>37</v>
      </c>
      <c r="G52" s="16">
        <v>322.92099999999999</v>
      </c>
      <c r="H52" s="17" t="str">
        <f t="shared" si="1"/>
        <v>コリアの法と社会</v>
      </c>
      <c r="I52" s="13" t="str">
        <f t="shared" si="0"/>
        <v>https://kinoden.kinokuniya.co.jp/tottori.pref.e-library/bookdetail/p/KP00042768</v>
      </c>
      <c r="J52" s="14"/>
      <c r="K52" s="14"/>
      <c r="L52" s="14"/>
    </row>
    <row r="53" spans="1:13" x14ac:dyDescent="0.15">
      <c r="A53" s="7">
        <v>51</v>
      </c>
      <c r="B53" s="7" t="s">
        <v>199</v>
      </c>
      <c r="C53" s="8" t="s">
        <v>200</v>
      </c>
      <c r="D53" s="8"/>
      <c r="E53" s="8"/>
      <c r="F53" s="8" t="s">
        <v>37</v>
      </c>
      <c r="G53" s="9">
        <v>322.935</v>
      </c>
      <c r="H53" s="18" t="str">
        <f t="shared" si="1"/>
        <v>一部無効論の多層的構造</v>
      </c>
      <c r="I53" s="12" t="str">
        <f t="shared" si="0"/>
        <v>https://kinoden.kinokuniya.co.jp/tottori.pref.e-library/bookdetail/p/KP00049427</v>
      </c>
      <c r="J53" s="7"/>
      <c r="K53" s="7"/>
      <c r="L53" s="7"/>
    </row>
    <row r="54" spans="1:13" x14ac:dyDescent="0.15">
      <c r="A54" s="14">
        <v>52</v>
      </c>
      <c r="B54" s="14" t="s">
        <v>201</v>
      </c>
      <c r="C54" s="15" t="s">
        <v>202</v>
      </c>
      <c r="D54" s="15"/>
      <c r="E54" s="15" t="s">
        <v>203</v>
      </c>
      <c r="F54" s="15" t="s">
        <v>37</v>
      </c>
      <c r="G54" s="16">
        <v>323.14</v>
      </c>
      <c r="H54" s="17" t="str">
        <f t="shared" si="1"/>
        <v>沖縄憲法史考</v>
      </c>
      <c r="I54" s="13" t="str">
        <f t="shared" si="0"/>
        <v>https://kinoden.kinokuniya.co.jp/tottori.pref.e-library/bookdetail/p/KP00044834</v>
      </c>
      <c r="J54" s="14"/>
      <c r="K54" s="14"/>
      <c r="L54" s="14"/>
    </row>
    <row r="55" spans="1:13" x14ac:dyDescent="0.15">
      <c r="A55" s="7">
        <v>53</v>
      </c>
      <c r="B55" s="7" t="s">
        <v>204</v>
      </c>
      <c r="C55" s="8" t="s">
        <v>205</v>
      </c>
      <c r="D55" s="8"/>
      <c r="E55" s="8" t="s">
        <v>206</v>
      </c>
      <c r="F55" s="8" t="s">
        <v>37</v>
      </c>
      <c r="G55" s="9">
        <v>323.14299999999997</v>
      </c>
      <c r="H55" s="18" t="str">
        <f t="shared" si="1"/>
        <v>人権法　第2版</v>
      </c>
      <c r="I55" s="12" t="str">
        <f t="shared" si="0"/>
        <v>https://kinoden.kinokuniya.co.jp/tottori.pref.e-library/bookdetail/p/KP00042793</v>
      </c>
      <c r="J55" s="7" t="s">
        <v>958</v>
      </c>
      <c r="K55" s="7"/>
      <c r="L55" s="7"/>
    </row>
    <row r="56" spans="1:13" x14ac:dyDescent="0.15">
      <c r="A56" s="14">
        <v>54</v>
      </c>
      <c r="B56" s="14" t="s">
        <v>207</v>
      </c>
      <c r="C56" s="15" t="s">
        <v>208</v>
      </c>
      <c r="D56" s="15"/>
      <c r="E56" s="15"/>
      <c r="F56" s="15" t="s">
        <v>37</v>
      </c>
      <c r="G56" s="16">
        <v>323.89999999999998</v>
      </c>
      <c r="H56" s="17" t="str">
        <f t="shared" si="1"/>
        <v>官僚制改革の行政法理論</v>
      </c>
      <c r="I56" s="13" t="str">
        <f t="shared" si="0"/>
        <v>https://kinoden.kinokuniya.co.jp/tottori.pref.e-library/bookdetail/p/KP00053486</v>
      </c>
      <c r="J56" s="14"/>
      <c r="K56" s="14"/>
      <c r="L56" s="14"/>
    </row>
    <row r="57" spans="1:13" ht="30" x14ac:dyDescent="0.15">
      <c r="A57" s="7">
        <v>55</v>
      </c>
      <c r="B57" s="7" t="s">
        <v>209</v>
      </c>
      <c r="C57" s="8" t="s">
        <v>993</v>
      </c>
      <c r="D57" s="8" t="s">
        <v>210</v>
      </c>
      <c r="E57" s="8" t="s">
        <v>211</v>
      </c>
      <c r="F57" s="8" t="s">
        <v>31</v>
      </c>
      <c r="G57" s="9">
        <v>324.14</v>
      </c>
      <c r="H57" s="18" t="str">
        <f t="shared" si="1"/>
        <v>民事における意思能力の判断事例集</v>
      </c>
      <c r="I57" s="12" t="str">
        <f t="shared" si="0"/>
        <v>https://kinoden.kinokuniya.co.jp/tottori.pref.e-library/bookdetail/p/KP00032843</v>
      </c>
      <c r="J57" s="7"/>
      <c r="K57" s="7"/>
      <c r="L57" s="7"/>
    </row>
    <row r="58" spans="1:13" ht="30" x14ac:dyDescent="0.15">
      <c r="A58" s="14">
        <v>56</v>
      </c>
      <c r="B58" s="14" t="s">
        <v>212</v>
      </c>
      <c r="C58" s="15" t="s">
        <v>994</v>
      </c>
      <c r="D58" s="15" t="s">
        <v>213</v>
      </c>
      <c r="E58" s="15" t="s">
        <v>214</v>
      </c>
      <c r="F58" s="15" t="s">
        <v>31</v>
      </c>
      <c r="G58" s="16">
        <v>324.7</v>
      </c>
      <c r="H58" s="17" t="str">
        <f t="shared" si="1"/>
        <v>死後事務委任契約　実務マニュアル</v>
      </c>
      <c r="I58" s="13" t="str">
        <f t="shared" si="0"/>
        <v>https://kinoden.kinokuniya.co.jp/tottori.pref.e-library/bookdetail/p/KP00044058</v>
      </c>
      <c r="J58" s="14"/>
      <c r="K58" s="14"/>
      <c r="L58" s="14"/>
    </row>
    <row r="59" spans="1:13" x14ac:dyDescent="0.15">
      <c r="A59" s="7">
        <v>57</v>
      </c>
      <c r="B59" s="7" t="s">
        <v>215</v>
      </c>
      <c r="C59" s="8" t="s">
        <v>995</v>
      </c>
      <c r="D59" s="8" t="s">
        <v>216</v>
      </c>
      <c r="E59" s="8"/>
      <c r="F59" s="8" t="s">
        <v>29</v>
      </c>
      <c r="G59" s="9">
        <v>326.3</v>
      </c>
      <c r="H59" s="18" t="str">
        <f t="shared" si="1"/>
        <v>月経と犯罪</v>
      </c>
      <c r="I59" s="12" t="str">
        <f t="shared" si="0"/>
        <v>https://kinoden.kinokuniya.co.jp/tottori.pref.e-library/bookdetail/p/KP00051624</v>
      </c>
      <c r="J59" s="7" t="s">
        <v>958</v>
      </c>
      <c r="K59" s="7"/>
      <c r="L59" s="7"/>
    </row>
    <row r="60" spans="1:13" x14ac:dyDescent="0.15">
      <c r="A60" s="14">
        <v>58</v>
      </c>
      <c r="B60" s="14" t="s">
        <v>217</v>
      </c>
      <c r="C60" s="15" t="s">
        <v>996</v>
      </c>
      <c r="D60" s="15" t="s">
        <v>218</v>
      </c>
      <c r="E60" s="15" t="s">
        <v>219</v>
      </c>
      <c r="F60" s="15" t="s">
        <v>29</v>
      </c>
      <c r="G60" s="16">
        <v>326.52</v>
      </c>
      <c r="H60" s="17" t="str">
        <f t="shared" si="1"/>
        <v>塀の中の事情</v>
      </c>
      <c r="I60" s="13" t="str">
        <f t="shared" si="0"/>
        <v>https://kinoden.kinokuniya.co.jp/tottori.pref.e-library/bookdetail/p/KP00032449</v>
      </c>
      <c r="J60" s="14" t="s">
        <v>958</v>
      </c>
      <c r="K60" s="14"/>
      <c r="L60" s="14"/>
    </row>
    <row r="61" spans="1:13" ht="30" x14ac:dyDescent="0.15">
      <c r="A61" s="7">
        <v>59</v>
      </c>
      <c r="B61" s="7" t="s">
        <v>220</v>
      </c>
      <c r="C61" s="8" t="s">
        <v>221</v>
      </c>
      <c r="D61" s="8"/>
      <c r="E61" s="8" t="s">
        <v>222</v>
      </c>
      <c r="F61" s="8" t="s">
        <v>37</v>
      </c>
      <c r="G61" s="9">
        <v>327.14</v>
      </c>
      <c r="H61" s="18" t="str">
        <f t="shared" si="1"/>
        <v>事件類型別　弁護士会照会　第2版</v>
      </c>
      <c r="I61" s="12" t="str">
        <f t="shared" si="0"/>
        <v>https://kinoden.kinokuniya.co.jp/tottori.pref.e-library/bookdetail/p/KP00044819</v>
      </c>
      <c r="J61" s="7" t="s">
        <v>958</v>
      </c>
      <c r="K61" s="7"/>
      <c r="L61" s="7"/>
    </row>
    <row r="62" spans="1:13" x14ac:dyDescent="0.15">
      <c r="A62" s="14">
        <v>60</v>
      </c>
      <c r="B62" s="14" t="s">
        <v>223</v>
      </c>
      <c r="C62" s="15" t="s">
        <v>224</v>
      </c>
      <c r="D62" s="15"/>
      <c r="E62" s="15" t="s">
        <v>225</v>
      </c>
      <c r="F62" s="15" t="s">
        <v>37</v>
      </c>
      <c r="G62" s="16">
        <v>327.2</v>
      </c>
      <c r="H62" s="17" t="str">
        <f t="shared" si="1"/>
        <v>ゼミナール民事訴訟法</v>
      </c>
      <c r="I62" s="13" t="str">
        <f t="shared" si="0"/>
        <v>https://kinoden.kinokuniya.co.jp/tottori.pref.e-library/bookdetail/p/KP00042802</v>
      </c>
      <c r="J62" s="14" t="s">
        <v>958</v>
      </c>
      <c r="K62" s="14"/>
      <c r="L62" s="14"/>
    </row>
    <row r="63" spans="1:13" ht="30" x14ac:dyDescent="0.15">
      <c r="A63" s="7">
        <v>61</v>
      </c>
      <c r="B63" s="7" t="s">
        <v>226</v>
      </c>
      <c r="C63" s="8" t="s">
        <v>997</v>
      </c>
      <c r="D63" s="8" t="s">
        <v>227</v>
      </c>
      <c r="E63" s="8" t="s">
        <v>228</v>
      </c>
      <c r="F63" s="8" t="s">
        <v>46</v>
      </c>
      <c r="G63" s="9">
        <v>329.24</v>
      </c>
      <c r="H63" s="18" t="str">
        <f t="shared" si="1"/>
        <v>日米安保と砂川判決の黒い霧</v>
      </c>
      <c r="I63" s="12" t="str">
        <f t="shared" si="0"/>
        <v>https://kinoden.kinokuniya.co.jp/tottori.pref.e-library/bookdetail/p/KP00035711</v>
      </c>
      <c r="J63" s="7" t="s">
        <v>958</v>
      </c>
      <c r="K63" s="7"/>
      <c r="L63" s="7"/>
    </row>
    <row r="64" spans="1:13" x14ac:dyDescent="0.15">
      <c r="A64" s="14">
        <v>62</v>
      </c>
      <c r="B64" s="14" t="s">
        <v>229</v>
      </c>
      <c r="C64" s="15" t="s">
        <v>998</v>
      </c>
      <c r="D64" s="15" t="s">
        <v>230</v>
      </c>
      <c r="E64" s="15"/>
      <c r="F64" s="15" t="s">
        <v>37</v>
      </c>
      <c r="G64" s="16">
        <v>329.39</v>
      </c>
      <c r="H64" s="17" t="str">
        <f t="shared" si="1"/>
        <v>国際協力と想像力</v>
      </c>
      <c r="I64" s="13" t="str">
        <f t="shared" si="0"/>
        <v>https://kinoden.kinokuniya.co.jp/tottori.pref.e-library/bookdetail/p/KP00049544</v>
      </c>
      <c r="J64" s="14" t="s">
        <v>958</v>
      </c>
      <c r="K64" s="14"/>
      <c r="L64" s="14"/>
    </row>
    <row r="65" spans="1:12" ht="30" x14ac:dyDescent="0.15">
      <c r="A65" s="7">
        <v>63</v>
      </c>
      <c r="B65" s="7" t="s">
        <v>231</v>
      </c>
      <c r="C65" s="8" t="s">
        <v>232</v>
      </c>
      <c r="D65" s="8"/>
      <c r="E65" s="8"/>
      <c r="F65" s="8" t="s">
        <v>233</v>
      </c>
      <c r="G65" s="9">
        <v>330</v>
      </c>
      <c r="H65" s="18" t="str">
        <f t="shared" si="1"/>
        <v>ミュージシャンのためのお金のセミナー</v>
      </c>
      <c r="I65" s="12" t="str">
        <f t="shared" si="0"/>
        <v>https://kinoden.kinokuniya.co.jp/tottori.pref.e-library/bookdetail/p/KP00049017</v>
      </c>
      <c r="J65" s="7" t="s">
        <v>958</v>
      </c>
      <c r="K65" s="7"/>
      <c r="L65" s="7"/>
    </row>
    <row r="66" spans="1:12" x14ac:dyDescent="0.15">
      <c r="A66" s="14">
        <v>64</v>
      </c>
      <c r="B66" s="14" t="s">
        <v>234</v>
      </c>
      <c r="C66" s="15" t="s">
        <v>235</v>
      </c>
      <c r="D66" s="15"/>
      <c r="E66" s="15"/>
      <c r="F66" s="15" t="s">
        <v>29</v>
      </c>
      <c r="G66" s="16">
        <v>331</v>
      </c>
      <c r="H66" s="17" t="str">
        <f t="shared" si="1"/>
        <v>「共に生きる」ための経済学</v>
      </c>
      <c r="I66" s="13" t="str">
        <f t="shared" si="0"/>
        <v>https://kinoden.kinokuniya.co.jp/tottori.pref.e-library/bookdetail/p/KP00051597</v>
      </c>
      <c r="J66" s="14" t="s">
        <v>958</v>
      </c>
      <c r="K66" s="14"/>
      <c r="L66" s="14"/>
    </row>
    <row r="67" spans="1:12" ht="30" x14ac:dyDescent="0.15">
      <c r="A67" s="7">
        <v>65</v>
      </c>
      <c r="B67" s="7" t="s">
        <v>236</v>
      </c>
      <c r="C67" s="8" t="s">
        <v>999</v>
      </c>
      <c r="D67" s="8" t="s">
        <v>237</v>
      </c>
      <c r="E67" s="8"/>
      <c r="F67" s="8" t="s">
        <v>37</v>
      </c>
      <c r="G67" s="9">
        <v>331.19</v>
      </c>
      <c r="H67" s="18" t="str">
        <f t="shared" si="1"/>
        <v>最後通牒ゲームの謎</v>
      </c>
      <c r="I67" s="12" t="str">
        <f t="shared" si="0"/>
        <v>https://kinoden.kinokuniya.co.jp/tottori.pref.e-library/bookdetail/p/KP00053527</v>
      </c>
      <c r="J67" s="7" t="s">
        <v>958</v>
      </c>
      <c r="K67" s="7"/>
      <c r="L67" s="7"/>
    </row>
    <row r="68" spans="1:12" x14ac:dyDescent="0.15">
      <c r="A68" s="14">
        <v>66</v>
      </c>
      <c r="B68" s="14" t="s">
        <v>238</v>
      </c>
      <c r="C68" s="15" t="s">
        <v>239</v>
      </c>
      <c r="D68" s="15"/>
      <c r="E68" s="15" t="s">
        <v>240</v>
      </c>
      <c r="F68" s="15" t="s">
        <v>30</v>
      </c>
      <c r="G68" s="16">
        <v>331.2</v>
      </c>
      <c r="H68" s="17" t="str">
        <f t="shared" si="1"/>
        <v>英語原典で読む現代経済学</v>
      </c>
      <c r="I68" s="13" t="str">
        <f t="shared" ref="I68:I131" si="2">HYPERLINK("https://kinoden.kinokuniya.co.jp/tottori.pref.e-library/bookdetail/p/"&amp;B68)</f>
        <v>https://kinoden.kinokuniya.co.jp/tottori.pref.e-library/bookdetail/p/KP00033875</v>
      </c>
      <c r="J68" s="14" t="s">
        <v>958</v>
      </c>
      <c r="K68" s="14"/>
      <c r="L68" s="14"/>
    </row>
    <row r="69" spans="1:12" x14ac:dyDescent="0.15">
      <c r="A69" s="7">
        <v>67</v>
      </c>
      <c r="B69" s="7" t="s">
        <v>241</v>
      </c>
      <c r="C69" s="8" t="s">
        <v>1000</v>
      </c>
      <c r="D69" s="8" t="s">
        <v>242</v>
      </c>
      <c r="E69" s="8" t="s">
        <v>243</v>
      </c>
      <c r="F69" s="8" t="s">
        <v>30</v>
      </c>
      <c r="G69" s="9">
        <v>331.21</v>
      </c>
      <c r="H69" s="18" t="str">
        <f t="shared" si="1"/>
        <v>戦後経済学史の群像</v>
      </c>
      <c r="I69" s="12" t="str">
        <f t="shared" si="2"/>
        <v>https://kinoden.kinokuniya.co.jp/tottori.pref.e-library/bookdetail/p/KP00042878</v>
      </c>
      <c r="J69" s="7" t="s">
        <v>958</v>
      </c>
      <c r="K69" s="7"/>
      <c r="L69" s="7"/>
    </row>
    <row r="70" spans="1:12" ht="30" x14ac:dyDescent="0.15">
      <c r="A70" s="14">
        <v>68</v>
      </c>
      <c r="B70" s="14" t="s">
        <v>244</v>
      </c>
      <c r="C70" s="15" t="s">
        <v>1001</v>
      </c>
      <c r="D70" s="15" t="s">
        <v>245</v>
      </c>
      <c r="E70" s="15"/>
      <c r="F70" s="15" t="s">
        <v>37</v>
      </c>
      <c r="G70" s="16">
        <v>331.21</v>
      </c>
      <c r="H70" s="17" t="str">
        <f t="shared" ref="H70:H133" si="3">HYPERLINK(I70,C70)</f>
        <v>石橋湛山の経済政策思想</v>
      </c>
      <c r="I70" s="13" t="str">
        <f t="shared" si="2"/>
        <v>https://kinoden.kinokuniya.co.jp/tottori.pref.e-library/bookdetail/p/KP00049546</v>
      </c>
      <c r="J70" s="14" t="s">
        <v>958</v>
      </c>
      <c r="K70" s="14"/>
      <c r="L70" s="14"/>
    </row>
    <row r="71" spans="1:12" ht="30" x14ac:dyDescent="0.15">
      <c r="A71" s="7">
        <v>69</v>
      </c>
      <c r="B71" s="7" t="s">
        <v>246</v>
      </c>
      <c r="C71" s="8" t="s">
        <v>1002</v>
      </c>
      <c r="D71" s="8" t="s">
        <v>247</v>
      </c>
      <c r="E71" s="8" t="s">
        <v>248</v>
      </c>
      <c r="F71" s="8" t="s">
        <v>30</v>
      </c>
      <c r="G71" s="9">
        <v>331.25299999999999</v>
      </c>
      <c r="H71" s="18" t="str">
        <f t="shared" si="3"/>
        <v>ミンスキーと〈不安定性〉の経済学</v>
      </c>
      <c r="I71" s="12" t="str">
        <f t="shared" si="2"/>
        <v>https://kinoden.kinokuniya.co.jp/tottori.pref.e-library/bookdetail/p/KP00044121</v>
      </c>
      <c r="J71" s="7" t="s">
        <v>958</v>
      </c>
      <c r="K71" s="7"/>
      <c r="L71" s="7"/>
    </row>
    <row r="72" spans="1:12" x14ac:dyDescent="0.15">
      <c r="A72" s="14">
        <v>70</v>
      </c>
      <c r="B72" s="14" t="s">
        <v>249</v>
      </c>
      <c r="C72" s="15" t="s">
        <v>250</v>
      </c>
      <c r="D72" s="15"/>
      <c r="E72" s="15"/>
      <c r="F72" s="15" t="s">
        <v>30</v>
      </c>
      <c r="G72" s="16">
        <v>331.72</v>
      </c>
      <c r="H72" s="17" t="str">
        <f t="shared" si="3"/>
        <v>英語原典で読むシュンペーター</v>
      </c>
      <c r="I72" s="13" t="str">
        <f t="shared" si="2"/>
        <v>https://kinoden.kinokuniya.co.jp/tottori.pref.e-library/bookdetail/p/KP00051388</v>
      </c>
      <c r="J72" s="14" t="s">
        <v>958</v>
      </c>
      <c r="K72" s="14"/>
      <c r="L72" s="14"/>
    </row>
    <row r="73" spans="1:12" ht="30" x14ac:dyDescent="0.15">
      <c r="A73" s="7">
        <v>71</v>
      </c>
      <c r="B73" s="7" t="s">
        <v>251</v>
      </c>
      <c r="C73" s="8" t="s">
        <v>1003</v>
      </c>
      <c r="D73" s="8" t="s">
        <v>252</v>
      </c>
      <c r="E73" s="8" t="s">
        <v>253</v>
      </c>
      <c r="F73" s="8" t="s">
        <v>30</v>
      </c>
      <c r="G73" s="9">
        <v>332.06</v>
      </c>
      <c r="H73" s="18" t="str">
        <f t="shared" si="3"/>
        <v>新・資本主義論</v>
      </c>
      <c r="I73" s="12" t="str">
        <f t="shared" si="2"/>
        <v>https://kinoden.kinokuniya.co.jp/tottori.pref.e-library/bookdetail/p/KP00036547</v>
      </c>
      <c r="J73" s="7" t="s">
        <v>958</v>
      </c>
      <c r="K73" s="7"/>
      <c r="L73" s="7"/>
    </row>
    <row r="74" spans="1:12" x14ac:dyDescent="0.15">
      <c r="A74" s="14">
        <v>72</v>
      </c>
      <c r="B74" s="14" t="s">
        <v>254</v>
      </c>
      <c r="C74" s="15" t="s">
        <v>1004</v>
      </c>
      <c r="D74" s="15" t="s">
        <v>255</v>
      </c>
      <c r="E74" s="15"/>
      <c r="F74" s="15" t="s">
        <v>29</v>
      </c>
      <c r="G74" s="16">
        <v>333</v>
      </c>
      <c r="H74" s="17" t="str">
        <f t="shared" si="3"/>
        <v>経済危機はいつまで続くか</v>
      </c>
      <c r="I74" s="13" t="str">
        <f t="shared" si="2"/>
        <v>https://kinoden.kinokuniya.co.jp/tottori.pref.e-library/bookdetail/p/KP00051606</v>
      </c>
      <c r="J74" s="14" t="s">
        <v>958</v>
      </c>
      <c r="K74" s="14"/>
      <c r="L74" s="14"/>
    </row>
    <row r="75" spans="1:12" ht="30" x14ac:dyDescent="0.15">
      <c r="A75" s="7">
        <v>73</v>
      </c>
      <c r="B75" s="7" t="s">
        <v>256</v>
      </c>
      <c r="C75" s="8" t="s">
        <v>1005</v>
      </c>
      <c r="D75" s="8" t="s">
        <v>257</v>
      </c>
      <c r="E75" s="8"/>
      <c r="F75" s="8" t="s">
        <v>50</v>
      </c>
      <c r="G75" s="9">
        <v>333.8</v>
      </c>
      <c r="H75" s="18" t="str">
        <f t="shared" si="3"/>
        <v>SDGs白書 2020-2021</v>
      </c>
      <c r="I75" s="12" t="str">
        <f t="shared" si="2"/>
        <v>https://kinoden.kinokuniya.co.jp/tottori.pref.e-library/bookdetail/p/KP00049895</v>
      </c>
      <c r="J75" s="7" t="s">
        <v>958</v>
      </c>
      <c r="K75" s="7"/>
      <c r="L75" s="7"/>
    </row>
    <row r="76" spans="1:12" ht="30" x14ac:dyDescent="0.15">
      <c r="A76" s="14">
        <v>74</v>
      </c>
      <c r="B76" s="14" t="s">
        <v>258</v>
      </c>
      <c r="C76" s="15" t="s">
        <v>259</v>
      </c>
      <c r="D76" s="15" t="s">
        <v>260</v>
      </c>
      <c r="E76" s="15" t="s">
        <v>261</v>
      </c>
      <c r="F76" s="15" t="s">
        <v>46</v>
      </c>
      <c r="G76" s="16">
        <v>334.4</v>
      </c>
      <c r="H76" s="17" t="str">
        <f t="shared" si="3"/>
        <v>移民・難民・マイノリティ : 欧州ポピュリズムの根源</v>
      </c>
      <c r="I76" s="13" t="str">
        <f t="shared" si="2"/>
        <v>https://kinoden.kinokuniya.co.jp/tottori.pref.e-library/bookdetail/p/KP00045177</v>
      </c>
      <c r="J76" s="14" t="s">
        <v>958</v>
      </c>
      <c r="K76" s="14"/>
      <c r="L76" s="14"/>
    </row>
    <row r="77" spans="1:12" ht="30" x14ac:dyDescent="0.15">
      <c r="A77" s="7">
        <v>75</v>
      </c>
      <c r="B77" s="7" t="s">
        <v>262</v>
      </c>
      <c r="C77" s="8" t="s">
        <v>1006</v>
      </c>
      <c r="D77" s="8" t="s">
        <v>263</v>
      </c>
      <c r="E77" s="8"/>
      <c r="F77" s="8" t="s">
        <v>30</v>
      </c>
      <c r="G77" s="9">
        <v>334.45299999999997</v>
      </c>
      <c r="H77" s="18" t="str">
        <f t="shared" si="3"/>
        <v>「移民の国アメリカ」の境界</v>
      </c>
      <c r="I77" s="12" t="str">
        <f t="shared" si="2"/>
        <v>https://kinoden.kinokuniya.co.jp/tottori.pref.e-library/bookdetail/p/KP00047015</v>
      </c>
      <c r="J77" s="7" t="s">
        <v>958</v>
      </c>
      <c r="K77" s="7"/>
      <c r="L77" s="7"/>
    </row>
    <row r="78" spans="1:12" ht="30" x14ac:dyDescent="0.15">
      <c r="A78" s="14">
        <v>76</v>
      </c>
      <c r="B78" s="14" t="s">
        <v>264</v>
      </c>
      <c r="C78" s="15" t="s">
        <v>1007</v>
      </c>
      <c r="D78" s="15" t="s">
        <v>265</v>
      </c>
      <c r="E78" s="15" t="s">
        <v>266</v>
      </c>
      <c r="F78" s="15" t="s">
        <v>109</v>
      </c>
      <c r="G78" s="16">
        <v>335</v>
      </c>
      <c r="H78" s="17" t="str">
        <f t="shared" si="3"/>
        <v>ワイズカンパニー</v>
      </c>
      <c r="I78" s="13" t="str">
        <f t="shared" si="2"/>
        <v>https://kinoden.kinokuniya.co.jp/tottori.pref.e-library/bookdetail/p/KP00033566</v>
      </c>
      <c r="J78" s="14" t="s">
        <v>958</v>
      </c>
      <c r="K78" s="14"/>
      <c r="L78" s="14"/>
    </row>
    <row r="79" spans="1:12" ht="30" x14ac:dyDescent="0.15">
      <c r="A79" s="7">
        <v>77</v>
      </c>
      <c r="B79" s="7" t="s">
        <v>267</v>
      </c>
      <c r="C79" s="8" t="s">
        <v>268</v>
      </c>
      <c r="D79" s="8"/>
      <c r="E79" s="8" t="s">
        <v>269</v>
      </c>
      <c r="F79" s="8" t="s">
        <v>109</v>
      </c>
      <c r="G79" s="9">
        <v>335.04</v>
      </c>
      <c r="H79" s="18" t="str">
        <f t="shared" si="3"/>
        <v>コロナ後に生き残る会社　食える仕事　稼げる働き方</v>
      </c>
      <c r="I79" s="12" t="str">
        <f t="shared" si="2"/>
        <v>https://kinoden.kinokuniya.co.jp/tottori.pref.e-library/bookdetail/p/KP00032835</v>
      </c>
      <c r="J79" s="7" t="s">
        <v>958</v>
      </c>
      <c r="K79" s="7"/>
      <c r="L79" s="7"/>
    </row>
    <row r="80" spans="1:12" ht="30" x14ac:dyDescent="0.15">
      <c r="A80" s="14">
        <v>78</v>
      </c>
      <c r="B80" s="14" t="s">
        <v>270</v>
      </c>
      <c r="C80" s="15" t="s">
        <v>1008</v>
      </c>
      <c r="D80" s="15" t="s">
        <v>271</v>
      </c>
      <c r="E80" s="15" t="s">
        <v>272</v>
      </c>
      <c r="F80" s="15" t="s">
        <v>273</v>
      </c>
      <c r="G80" s="16">
        <v>335.04</v>
      </c>
      <c r="H80" s="17" t="str">
        <f t="shared" si="3"/>
        <v>社会の問題解決こそ、企業価値創造の源である</v>
      </c>
      <c r="I80" s="13" t="str">
        <f t="shared" si="2"/>
        <v>https://kinoden.kinokuniya.co.jp/tottori.pref.e-library/bookdetail/p/KP00033007</v>
      </c>
      <c r="J80" s="14" t="s">
        <v>958</v>
      </c>
      <c r="K80" s="14"/>
      <c r="L80" s="14"/>
    </row>
    <row r="81" spans="1:12" x14ac:dyDescent="0.15">
      <c r="A81" s="7">
        <v>79</v>
      </c>
      <c r="B81" s="7" t="s">
        <v>274</v>
      </c>
      <c r="C81" s="8" t="s">
        <v>1009</v>
      </c>
      <c r="D81" s="8" t="s">
        <v>275</v>
      </c>
      <c r="E81" s="8"/>
      <c r="F81" s="8" t="s">
        <v>29</v>
      </c>
      <c r="G81" s="9">
        <v>335.1</v>
      </c>
      <c r="H81" s="18" t="str">
        <f t="shared" si="3"/>
        <v>働くあなたの経営学</v>
      </c>
      <c r="I81" s="12" t="str">
        <f t="shared" si="2"/>
        <v>https://kinoden.kinokuniya.co.jp/tottori.pref.e-library/bookdetail/p/KP00051644</v>
      </c>
      <c r="J81" s="7" t="s">
        <v>958</v>
      </c>
      <c r="K81" s="7"/>
      <c r="L81" s="7"/>
    </row>
    <row r="82" spans="1:12" x14ac:dyDescent="0.15">
      <c r="A82" s="14">
        <v>80</v>
      </c>
      <c r="B82" s="14" t="s">
        <v>276</v>
      </c>
      <c r="C82" s="15" t="s">
        <v>1010</v>
      </c>
      <c r="D82" s="15" t="s">
        <v>277</v>
      </c>
      <c r="E82" s="15" t="s">
        <v>278</v>
      </c>
      <c r="F82" s="15" t="s">
        <v>109</v>
      </c>
      <c r="G82" s="16">
        <v>335.13</v>
      </c>
      <c r="H82" s="17" t="str">
        <f t="shared" si="3"/>
        <v>トレイルブレイザー</v>
      </c>
      <c r="I82" s="13" t="str">
        <f t="shared" si="2"/>
        <v>https://kinoden.kinokuniya.co.jp/tottori.pref.e-library/bookdetail/p/KP00032831</v>
      </c>
      <c r="J82" s="14" t="s">
        <v>958</v>
      </c>
      <c r="K82" s="14"/>
      <c r="L82" s="14"/>
    </row>
    <row r="83" spans="1:12" ht="30" x14ac:dyDescent="0.15">
      <c r="A83" s="7">
        <v>81</v>
      </c>
      <c r="B83" s="7" t="s">
        <v>279</v>
      </c>
      <c r="C83" s="8" t="s">
        <v>1011</v>
      </c>
      <c r="D83" s="8" t="s">
        <v>280</v>
      </c>
      <c r="E83" s="8"/>
      <c r="F83" s="8" t="s">
        <v>9</v>
      </c>
      <c r="G83" s="9">
        <v>335.35</v>
      </c>
      <c r="H83" s="18" t="str">
        <f t="shared" si="3"/>
        <v>社長、会社を継がせますか？廃業しますか？</v>
      </c>
      <c r="I83" s="12" t="str">
        <f t="shared" si="2"/>
        <v>https://kinoden.kinokuniya.co.jp/tottori.pref.e-library/bookdetail/p/KP00049167</v>
      </c>
      <c r="J83" s="7" t="s">
        <v>958</v>
      </c>
      <c r="K83" s="7"/>
      <c r="L83" s="7"/>
    </row>
    <row r="84" spans="1:12" ht="30" x14ac:dyDescent="0.15">
      <c r="A84" s="14">
        <v>82</v>
      </c>
      <c r="B84" s="14" t="s">
        <v>281</v>
      </c>
      <c r="C84" s="15" t="s">
        <v>1012</v>
      </c>
      <c r="D84" s="15" t="s">
        <v>282</v>
      </c>
      <c r="E84" s="15"/>
      <c r="F84" s="15" t="s">
        <v>9</v>
      </c>
      <c r="G84" s="16">
        <v>335.46</v>
      </c>
      <c r="H84" s="17" t="str">
        <f t="shared" si="3"/>
        <v>図解でわかるM&amp;A入門</v>
      </c>
      <c r="I84" s="13" t="str">
        <f t="shared" si="2"/>
        <v>https://kinoden.kinokuniya.co.jp/tottori.pref.e-library/bookdetail/p/KP00049165</v>
      </c>
      <c r="J84" s="14" t="s">
        <v>958</v>
      </c>
      <c r="K84" s="14"/>
      <c r="L84" s="14"/>
    </row>
    <row r="85" spans="1:12" ht="30" x14ac:dyDescent="0.15">
      <c r="A85" s="7">
        <v>83</v>
      </c>
      <c r="B85" s="7" t="s">
        <v>283</v>
      </c>
      <c r="C85" s="8" t="s">
        <v>284</v>
      </c>
      <c r="D85" s="8"/>
      <c r="E85" s="8" t="s">
        <v>108</v>
      </c>
      <c r="F85" s="8" t="s">
        <v>109</v>
      </c>
      <c r="G85" s="9">
        <v>335.58</v>
      </c>
      <c r="H85" s="18" t="str">
        <f t="shared" si="3"/>
        <v>三菱今昔　150年目の名門財閥</v>
      </c>
      <c r="I85" s="12" t="str">
        <f t="shared" si="2"/>
        <v>https://kinoden.kinokuniya.co.jp/tottori.pref.e-library/bookdetail/p/KP00035377</v>
      </c>
      <c r="J85" s="7" t="s">
        <v>958</v>
      </c>
      <c r="K85" s="7"/>
      <c r="L85" s="7"/>
    </row>
    <row r="86" spans="1:12" ht="30" x14ac:dyDescent="0.15">
      <c r="A86" s="14">
        <v>84</v>
      </c>
      <c r="B86" s="14" t="s">
        <v>285</v>
      </c>
      <c r="C86" s="15" t="s">
        <v>1013</v>
      </c>
      <c r="D86" s="15" t="s">
        <v>286</v>
      </c>
      <c r="E86" s="15" t="s">
        <v>287</v>
      </c>
      <c r="F86" s="15" t="s">
        <v>109</v>
      </c>
      <c r="G86" s="16">
        <v>335.6</v>
      </c>
      <c r="H86" s="17" t="str">
        <f t="shared" si="3"/>
        <v>ネクスト・シェア</v>
      </c>
      <c r="I86" s="13" t="str">
        <f t="shared" si="2"/>
        <v>https://kinoden.kinokuniya.co.jp/tottori.pref.e-library/bookdetail/p/KP00032829</v>
      </c>
      <c r="J86" s="14" t="s">
        <v>958</v>
      </c>
      <c r="K86" s="14"/>
      <c r="L86" s="14"/>
    </row>
    <row r="87" spans="1:12" x14ac:dyDescent="0.15">
      <c r="A87" s="7">
        <v>85</v>
      </c>
      <c r="B87" s="7" t="s">
        <v>288</v>
      </c>
      <c r="C87" s="8" t="s">
        <v>1014</v>
      </c>
      <c r="D87" s="8" t="s">
        <v>289</v>
      </c>
      <c r="E87" s="8" t="s">
        <v>54</v>
      </c>
      <c r="F87" s="8" t="s">
        <v>109</v>
      </c>
      <c r="G87" s="9">
        <v>336</v>
      </c>
      <c r="H87" s="18" t="str">
        <f t="shared" si="3"/>
        <v>ＫＰＩ大全</v>
      </c>
      <c r="I87" s="12" t="str">
        <f t="shared" si="2"/>
        <v>https://kinoden.kinokuniya.co.jp/tottori.pref.e-library/bookdetail/p/KP00033567</v>
      </c>
      <c r="J87" s="7" t="s">
        <v>958</v>
      </c>
      <c r="K87" s="7"/>
      <c r="L87" s="7"/>
    </row>
    <row r="88" spans="1:12" x14ac:dyDescent="0.15">
      <c r="A88" s="14">
        <v>86</v>
      </c>
      <c r="B88" s="14" t="s">
        <v>290</v>
      </c>
      <c r="C88" s="15" t="s">
        <v>291</v>
      </c>
      <c r="D88" s="15"/>
      <c r="E88" s="15" t="s">
        <v>292</v>
      </c>
      <c r="F88" s="15" t="s">
        <v>58</v>
      </c>
      <c r="G88" s="16">
        <v>336</v>
      </c>
      <c r="H88" s="17" t="str">
        <f t="shared" si="3"/>
        <v>グローバル時代の経営管理</v>
      </c>
      <c r="I88" s="13" t="str">
        <f t="shared" si="2"/>
        <v>https://kinoden.kinokuniya.co.jp/tottori.pref.e-library/bookdetail/p/KP00035420</v>
      </c>
      <c r="J88" s="14"/>
      <c r="K88" s="14"/>
      <c r="L88" s="14"/>
    </row>
    <row r="89" spans="1:12" ht="45" x14ac:dyDescent="0.15">
      <c r="A89" s="7">
        <v>87</v>
      </c>
      <c r="B89" s="7" t="s">
        <v>293</v>
      </c>
      <c r="C89" s="8" t="s">
        <v>1015</v>
      </c>
      <c r="D89" s="8" t="s">
        <v>294</v>
      </c>
      <c r="E89" s="8" t="s">
        <v>295</v>
      </c>
      <c r="F89" s="8" t="s">
        <v>53</v>
      </c>
      <c r="G89" s="9">
        <v>336</v>
      </c>
      <c r="H89" s="18" t="str">
        <f t="shared" si="3"/>
        <v>海外危機管理ガイドブック</v>
      </c>
      <c r="I89" s="12" t="str">
        <f t="shared" si="2"/>
        <v>https://kinoden.kinokuniya.co.jp/tottori.pref.e-library/bookdetail/p/KP00041265</v>
      </c>
      <c r="J89" s="7" t="s">
        <v>958</v>
      </c>
      <c r="K89" s="7"/>
      <c r="L89" s="7"/>
    </row>
    <row r="90" spans="1:12" x14ac:dyDescent="0.15">
      <c r="A90" s="14">
        <v>88</v>
      </c>
      <c r="B90" s="14" t="s">
        <v>296</v>
      </c>
      <c r="C90" s="15" t="s">
        <v>297</v>
      </c>
      <c r="D90" s="15"/>
      <c r="E90" s="15"/>
      <c r="F90" s="15" t="s">
        <v>15</v>
      </c>
      <c r="G90" s="16">
        <v>336.1</v>
      </c>
      <c r="H90" s="17" t="str">
        <f t="shared" si="3"/>
        <v>ビジネスモデル創造企業</v>
      </c>
      <c r="I90" s="13" t="str">
        <f t="shared" si="2"/>
        <v>https://kinoden.kinokuniya.co.jp/tottori.pref.e-library/bookdetail/p/KP00056368</v>
      </c>
      <c r="J90" s="14"/>
      <c r="K90" s="14"/>
      <c r="L90" s="14"/>
    </row>
    <row r="91" spans="1:12" ht="30" x14ac:dyDescent="0.15">
      <c r="A91" s="7">
        <v>89</v>
      </c>
      <c r="B91" s="7" t="s">
        <v>298</v>
      </c>
      <c r="C91" s="8" t="s">
        <v>1016</v>
      </c>
      <c r="D91" s="8" t="s">
        <v>299</v>
      </c>
      <c r="E91" s="8"/>
      <c r="F91" s="8" t="s">
        <v>53</v>
      </c>
      <c r="G91" s="9">
        <v>336.1</v>
      </c>
      <c r="H91" s="18" t="str">
        <f t="shared" si="3"/>
        <v>事業戦略実践ガイドブック</v>
      </c>
      <c r="I91" s="12" t="str">
        <f t="shared" si="2"/>
        <v>https://kinoden.kinokuniya.co.jp/tottori.pref.e-library/bookdetail/p/KP00056679</v>
      </c>
      <c r="J91" s="7" t="s">
        <v>958</v>
      </c>
      <c r="K91" s="7"/>
      <c r="L91" s="7"/>
    </row>
    <row r="92" spans="1:12" ht="30" x14ac:dyDescent="0.15">
      <c r="A92" s="14">
        <v>90</v>
      </c>
      <c r="B92" s="14" t="s">
        <v>300</v>
      </c>
      <c r="C92" s="15" t="s">
        <v>1017</v>
      </c>
      <c r="D92" s="15" t="s">
        <v>301</v>
      </c>
      <c r="E92" s="15" t="s">
        <v>302</v>
      </c>
      <c r="F92" s="15" t="s">
        <v>61</v>
      </c>
      <c r="G92" s="16">
        <v>336.17</v>
      </c>
      <c r="H92" s="17" t="str">
        <f t="shared" si="3"/>
        <v>DXの基礎知識</v>
      </c>
      <c r="I92" s="13" t="str">
        <f t="shared" si="2"/>
        <v>https://kinoden.kinokuniya.co.jp/tottori.pref.e-library/bookdetail/p/KP00033085</v>
      </c>
      <c r="J92" s="14"/>
      <c r="K92" s="14"/>
      <c r="L92" s="14"/>
    </row>
    <row r="93" spans="1:12" x14ac:dyDescent="0.15">
      <c r="A93" s="7">
        <v>91</v>
      </c>
      <c r="B93" s="7" t="s">
        <v>303</v>
      </c>
      <c r="C93" s="8" t="s">
        <v>1018</v>
      </c>
      <c r="D93" s="8" t="s">
        <v>304</v>
      </c>
      <c r="E93" s="8"/>
      <c r="F93" s="8" t="s">
        <v>305</v>
      </c>
      <c r="G93" s="9">
        <v>336.17</v>
      </c>
      <c r="H93" s="18" t="str">
        <f t="shared" si="3"/>
        <v>デジタル経営学入門</v>
      </c>
      <c r="I93" s="12" t="str">
        <f t="shared" si="2"/>
        <v>https://kinoden.kinokuniya.co.jp/tottori.pref.e-library/bookdetail/p/KP00045761</v>
      </c>
      <c r="J93" s="7"/>
      <c r="K93" s="7"/>
      <c r="L93" s="7"/>
    </row>
    <row r="94" spans="1:12" ht="30" x14ac:dyDescent="0.15">
      <c r="A94" s="14">
        <v>92</v>
      </c>
      <c r="B94" s="14" t="s">
        <v>306</v>
      </c>
      <c r="C94" s="15" t="s">
        <v>307</v>
      </c>
      <c r="D94" s="15"/>
      <c r="E94" s="15"/>
      <c r="F94" s="15" t="s">
        <v>28</v>
      </c>
      <c r="G94" s="16">
        <v>336.17</v>
      </c>
      <c r="H94" s="17" t="str">
        <f t="shared" si="3"/>
        <v>事業成長につなげるデジタルテクノロジーの教科書</v>
      </c>
      <c r="I94" s="13" t="str">
        <f t="shared" si="2"/>
        <v>https://kinoden.kinokuniya.co.jp/tottori.pref.e-library/bookdetail/p/KP00046114</v>
      </c>
      <c r="J94" s="14"/>
      <c r="K94" s="14"/>
      <c r="L94" s="14"/>
    </row>
    <row r="95" spans="1:12" x14ac:dyDescent="0.15">
      <c r="A95" s="7">
        <v>93</v>
      </c>
      <c r="B95" s="7" t="s">
        <v>308</v>
      </c>
      <c r="C95" s="8" t="s">
        <v>309</v>
      </c>
      <c r="D95" s="8"/>
      <c r="E95" s="8"/>
      <c r="F95" s="8" t="s">
        <v>15</v>
      </c>
      <c r="G95" s="9">
        <v>336.17</v>
      </c>
      <c r="H95" s="18" t="str">
        <f t="shared" si="3"/>
        <v>デジタル戦略の教科書</v>
      </c>
      <c r="I95" s="12" t="str">
        <f t="shared" si="2"/>
        <v>https://kinoden.kinokuniya.co.jp/tottori.pref.e-library/bookdetail/p/KP00055354</v>
      </c>
      <c r="J95" s="7"/>
      <c r="K95" s="7"/>
      <c r="L95" s="7"/>
    </row>
    <row r="96" spans="1:12" x14ac:dyDescent="0.15">
      <c r="A96" s="14">
        <v>94</v>
      </c>
      <c r="B96" s="14" t="s">
        <v>310</v>
      </c>
      <c r="C96" s="15" t="s">
        <v>1019</v>
      </c>
      <c r="D96" s="15" t="s">
        <v>311</v>
      </c>
      <c r="E96" s="15"/>
      <c r="F96" s="15" t="s">
        <v>11</v>
      </c>
      <c r="G96" s="16">
        <v>336.3</v>
      </c>
      <c r="H96" s="17" t="str">
        <f t="shared" si="3"/>
        <v>なぜ女性管理職は少ないのか</v>
      </c>
      <c r="I96" s="13" t="str">
        <f t="shared" si="2"/>
        <v>https://kinoden.kinokuniya.co.jp/tottori.pref.e-library/bookdetail/p/KP00051294</v>
      </c>
      <c r="J96" s="14" t="s">
        <v>958</v>
      </c>
      <c r="K96" s="14"/>
      <c r="L96" s="14"/>
    </row>
    <row r="97" spans="1:12" ht="30" x14ac:dyDescent="0.15">
      <c r="A97" s="7">
        <v>95</v>
      </c>
      <c r="B97" s="7" t="s">
        <v>312</v>
      </c>
      <c r="C97" s="8" t="s">
        <v>1020</v>
      </c>
      <c r="D97" s="8" t="s">
        <v>313</v>
      </c>
      <c r="E97" s="8"/>
      <c r="F97" s="8" t="s">
        <v>9</v>
      </c>
      <c r="G97" s="9">
        <v>336.4</v>
      </c>
      <c r="H97" s="18" t="str">
        <f t="shared" si="3"/>
        <v>おうち仕事術</v>
      </c>
      <c r="I97" s="12" t="str">
        <f t="shared" si="2"/>
        <v>https://kinoden.kinokuniya.co.jp/tottori.pref.e-library/bookdetail/p/KP00049175</v>
      </c>
      <c r="J97" s="7" t="s">
        <v>958</v>
      </c>
      <c r="K97" s="7"/>
      <c r="L97" s="7"/>
    </row>
    <row r="98" spans="1:12" ht="30" x14ac:dyDescent="0.15">
      <c r="A98" s="14">
        <v>96</v>
      </c>
      <c r="B98" s="14" t="s">
        <v>314</v>
      </c>
      <c r="C98" s="15" t="s">
        <v>315</v>
      </c>
      <c r="D98" s="15"/>
      <c r="E98" s="15"/>
      <c r="F98" s="15" t="s">
        <v>55</v>
      </c>
      <c r="G98" s="16">
        <v>336.42</v>
      </c>
      <c r="H98" s="17" t="str">
        <f t="shared" si="3"/>
        <v>外国人労働者の雇い方 完全マニュアル</v>
      </c>
      <c r="I98" s="13" t="str">
        <f t="shared" si="2"/>
        <v>https://kinoden.kinokuniya.co.jp/tottori.pref.e-library/bookdetail/p/KP00056309</v>
      </c>
      <c r="J98" s="14" t="s">
        <v>958</v>
      </c>
      <c r="K98" s="14"/>
      <c r="L98" s="14"/>
    </row>
    <row r="99" spans="1:12" ht="30" x14ac:dyDescent="0.15">
      <c r="A99" s="7">
        <v>97</v>
      </c>
      <c r="B99" s="7" t="s">
        <v>316</v>
      </c>
      <c r="C99" s="8" t="s">
        <v>317</v>
      </c>
      <c r="D99" s="8"/>
      <c r="E99" s="8" t="s">
        <v>318</v>
      </c>
      <c r="F99" s="8" t="s">
        <v>34</v>
      </c>
      <c r="G99" s="9">
        <v>336.42</v>
      </c>
      <c r="H99" s="18" t="str">
        <f t="shared" si="3"/>
        <v>要点マスター！　一般常識</v>
      </c>
      <c r="I99" s="12" t="str">
        <f t="shared" si="2"/>
        <v>https://kinoden.kinokuniya.co.jp/tottori.pref.e-library/bookdetail/p/KP00081568</v>
      </c>
      <c r="J99" s="7"/>
      <c r="K99" s="7"/>
      <c r="L99" s="7"/>
    </row>
    <row r="100" spans="1:12" ht="30" x14ac:dyDescent="0.15">
      <c r="A100" s="14">
        <v>98</v>
      </c>
      <c r="B100" s="14" t="s">
        <v>319</v>
      </c>
      <c r="C100" s="15" t="s">
        <v>57</v>
      </c>
      <c r="D100" s="15"/>
      <c r="E100" s="15" t="s">
        <v>318</v>
      </c>
      <c r="F100" s="15" t="s">
        <v>34</v>
      </c>
      <c r="G100" s="16">
        <v>336.42</v>
      </c>
      <c r="H100" s="17" t="str">
        <f t="shared" si="3"/>
        <v>要点マスター！　SPI</v>
      </c>
      <c r="I100" s="13" t="str">
        <f t="shared" si="2"/>
        <v>https://kinoden.kinokuniya.co.jp/tottori.pref.e-library/bookdetail/p/KP00081569</v>
      </c>
      <c r="J100" s="14"/>
      <c r="K100" s="14"/>
      <c r="L100" s="14"/>
    </row>
    <row r="101" spans="1:12" ht="30" x14ac:dyDescent="0.15">
      <c r="A101" s="7">
        <v>99</v>
      </c>
      <c r="B101" s="7" t="s">
        <v>320</v>
      </c>
      <c r="C101" s="8" t="s">
        <v>321</v>
      </c>
      <c r="D101" s="8"/>
      <c r="E101" s="8" t="s">
        <v>322</v>
      </c>
      <c r="F101" s="8" t="s">
        <v>34</v>
      </c>
      <c r="G101" s="9">
        <v>336.42</v>
      </c>
      <c r="H101" s="18" t="str">
        <f t="shared" si="3"/>
        <v>要点マスター！　面接＆エントリーシート</v>
      </c>
      <c r="I101" s="12" t="str">
        <f t="shared" si="2"/>
        <v>https://kinoden.kinokuniya.co.jp/tottori.pref.e-library/bookdetail/p/KP00081570</v>
      </c>
      <c r="J101" s="7"/>
      <c r="K101" s="7"/>
      <c r="L101" s="7"/>
    </row>
    <row r="102" spans="1:12" x14ac:dyDescent="0.15">
      <c r="A102" s="14">
        <v>100</v>
      </c>
      <c r="B102" s="14" t="s">
        <v>323</v>
      </c>
      <c r="C102" s="15" t="s">
        <v>324</v>
      </c>
      <c r="D102" s="15"/>
      <c r="E102" s="15" t="s">
        <v>325</v>
      </c>
      <c r="F102" s="15" t="s">
        <v>34</v>
      </c>
      <c r="G102" s="16">
        <v>336.42</v>
      </c>
      <c r="H102" s="17" t="str">
        <f t="shared" si="3"/>
        <v>要点マスター！　就活マナー</v>
      </c>
      <c r="I102" s="13" t="str">
        <f t="shared" si="2"/>
        <v>https://kinoden.kinokuniya.co.jp/tottori.pref.e-library/bookdetail/p/KP00081571</v>
      </c>
      <c r="J102" s="14"/>
      <c r="K102" s="14"/>
      <c r="L102" s="14"/>
    </row>
    <row r="103" spans="1:12" ht="45" x14ac:dyDescent="0.15">
      <c r="A103" s="7">
        <v>101</v>
      </c>
      <c r="B103" s="7" t="s">
        <v>326</v>
      </c>
      <c r="C103" s="8" t="s">
        <v>327</v>
      </c>
      <c r="D103" s="8"/>
      <c r="E103" s="8" t="s">
        <v>328</v>
      </c>
      <c r="F103" s="8" t="s">
        <v>34</v>
      </c>
      <c r="G103" s="9">
        <v>336.42</v>
      </c>
      <c r="H103" s="18" t="str">
        <f t="shared" si="3"/>
        <v>内定獲得のメソッド　就職活動がまるごと分かる本 : いつ？どこで？なにをする？</v>
      </c>
      <c r="I103" s="12" t="str">
        <f t="shared" si="2"/>
        <v>https://kinoden.kinokuniya.co.jp/tottori.pref.e-library/bookdetail/p/KP00081572</v>
      </c>
      <c r="J103" s="7"/>
      <c r="K103" s="7"/>
      <c r="L103" s="7"/>
    </row>
    <row r="104" spans="1:12" ht="30" x14ac:dyDescent="0.15">
      <c r="A104" s="14">
        <v>102</v>
      </c>
      <c r="B104" s="14" t="s">
        <v>329</v>
      </c>
      <c r="C104" s="15" t="s">
        <v>330</v>
      </c>
      <c r="D104" s="15"/>
      <c r="E104" s="15" t="s">
        <v>322</v>
      </c>
      <c r="F104" s="15" t="s">
        <v>34</v>
      </c>
      <c r="G104" s="16">
        <v>336.42</v>
      </c>
      <c r="H104" s="17" t="str">
        <f t="shared" si="3"/>
        <v>内定獲得のメソッド　就活ノートの作り方</v>
      </c>
      <c r="I104" s="13" t="str">
        <f t="shared" si="2"/>
        <v>https://kinoden.kinokuniya.co.jp/tottori.pref.e-library/bookdetail/p/KP00081573</v>
      </c>
      <c r="J104" s="14"/>
      <c r="K104" s="14"/>
      <c r="L104" s="14"/>
    </row>
    <row r="105" spans="1:12" ht="30" x14ac:dyDescent="0.15">
      <c r="A105" s="7">
        <v>103</v>
      </c>
      <c r="B105" s="7" t="s">
        <v>331</v>
      </c>
      <c r="C105" s="8" t="s">
        <v>332</v>
      </c>
      <c r="D105" s="8"/>
      <c r="E105" s="8" t="s">
        <v>318</v>
      </c>
      <c r="F105" s="8" t="s">
        <v>34</v>
      </c>
      <c r="G105" s="9">
        <v>336.42</v>
      </c>
      <c r="H105" s="18" t="str">
        <f t="shared" si="3"/>
        <v>内定獲得のメソッド　業界＆職種研究ガイド</v>
      </c>
      <c r="I105" s="12" t="str">
        <f t="shared" si="2"/>
        <v>https://kinoden.kinokuniya.co.jp/tottori.pref.e-library/bookdetail/p/KP00081574</v>
      </c>
      <c r="J105" s="7"/>
      <c r="K105" s="7"/>
      <c r="L105" s="7"/>
    </row>
    <row r="106" spans="1:12" ht="30" x14ac:dyDescent="0.15">
      <c r="A106" s="14">
        <v>104</v>
      </c>
      <c r="B106" s="14" t="s">
        <v>333</v>
      </c>
      <c r="C106" s="15" t="s">
        <v>334</v>
      </c>
      <c r="D106" s="15"/>
      <c r="E106" s="15" t="s">
        <v>318</v>
      </c>
      <c r="F106" s="15" t="s">
        <v>34</v>
      </c>
      <c r="G106" s="16">
        <v>336.42</v>
      </c>
      <c r="H106" s="17" t="str">
        <f t="shared" si="3"/>
        <v>内定獲得のメソッド　一般常識　即戦力 問題集</v>
      </c>
      <c r="I106" s="13" t="str">
        <f t="shared" si="2"/>
        <v>https://kinoden.kinokuniya.co.jp/tottori.pref.e-library/bookdetail/p/KP00081575</v>
      </c>
      <c r="J106" s="14"/>
      <c r="K106" s="14"/>
      <c r="L106" s="14"/>
    </row>
    <row r="107" spans="1:12" ht="45" x14ac:dyDescent="0.15">
      <c r="A107" s="7">
        <v>105</v>
      </c>
      <c r="B107" s="7" t="s">
        <v>335</v>
      </c>
      <c r="C107" s="8" t="s">
        <v>336</v>
      </c>
      <c r="D107" s="8"/>
      <c r="E107" s="8" t="s">
        <v>328</v>
      </c>
      <c r="F107" s="8" t="s">
        <v>34</v>
      </c>
      <c r="G107" s="9">
        <v>336.42</v>
      </c>
      <c r="H107" s="18" t="str">
        <f t="shared" si="3"/>
        <v>内定獲得のメソッド　自己分析　適職へ導く書き込み式ワークシート</v>
      </c>
      <c r="I107" s="12" t="str">
        <f t="shared" si="2"/>
        <v>https://kinoden.kinokuniya.co.jp/tottori.pref.e-library/bookdetail/p/KP00081576</v>
      </c>
      <c r="J107" s="7"/>
      <c r="K107" s="7"/>
      <c r="L107" s="7"/>
    </row>
    <row r="108" spans="1:12" ht="30" x14ac:dyDescent="0.15">
      <c r="A108" s="14">
        <v>106</v>
      </c>
      <c r="B108" s="14" t="s">
        <v>337</v>
      </c>
      <c r="C108" s="15" t="s">
        <v>338</v>
      </c>
      <c r="D108" s="15"/>
      <c r="E108" s="15" t="s">
        <v>322</v>
      </c>
      <c r="F108" s="15" t="s">
        <v>34</v>
      </c>
      <c r="G108" s="16">
        <v>336.42</v>
      </c>
      <c r="H108" s="17" t="str">
        <f t="shared" si="3"/>
        <v>内定獲得のメソッド　面接担当者の質問の意図</v>
      </c>
      <c r="I108" s="13" t="str">
        <f t="shared" si="2"/>
        <v>https://kinoden.kinokuniya.co.jp/tottori.pref.e-library/bookdetail/p/KP00081577</v>
      </c>
      <c r="J108" s="14"/>
      <c r="K108" s="14"/>
      <c r="L108" s="14"/>
    </row>
    <row r="109" spans="1:12" ht="30" x14ac:dyDescent="0.15">
      <c r="A109" s="7">
        <v>107</v>
      </c>
      <c r="B109" s="7" t="s">
        <v>339</v>
      </c>
      <c r="C109" s="8" t="s">
        <v>340</v>
      </c>
      <c r="D109" s="8"/>
      <c r="E109" s="8" t="s">
        <v>322</v>
      </c>
      <c r="F109" s="8" t="s">
        <v>34</v>
      </c>
      <c r="G109" s="9">
        <v>336.42</v>
      </c>
      <c r="H109" s="18" t="str">
        <f t="shared" si="3"/>
        <v>内定獲得のメソッド　面接　自己PR　志望動機</v>
      </c>
      <c r="I109" s="12" t="str">
        <f t="shared" si="2"/>
        <v>https://kinoden.kinokuniya.co.jp/tottori.pref.e-library/bookdetail/p/KP00081578</v>
      </c>
      <c r="J109" s="7"/>
      <c r="K109" s="7"/>
      <c r="L109" s="7"/>
    </row>
    <row r="110" spans="1:12" ht="30" x14ac:dyDescent="0.15">
      <c r="A110" s="14">
        <v>108</v>
      </c>
      <c r="B110" s="14" t="s">
        <v>341</v>
      </c>
      <c r="C110" s="15" t="s">
        <v>342</v>
      </c>
      <c r="D110" s="15"/>
      <c r="E110" s="15" t="s">
        <v>328</v>
      </c>
      <c r="F110" s="15" t="s">
        <v>34</v>
      </c>
      <c r="G110" s="16">
        <v>336.42</v>
      </c>
      <c r="H110" s="17" t="str">
        <f t="shared" si="3"/>
        <v>内定獲得のメソッド　エントリーシート完全突破塾</v>
      </c>
      <c r="I110" s="13" t="str">
        <f t="shared" si="2"/>
        <v>https://kinoden.kinokuniya.co.jp/tottori.pref.e-library/bookdetail/p/KP00081579</v>
      </c>
      <c r="J110" s="14"/>
      <c r="K110" s="14"/>
      <c r="L110" s="14"/>
    </row>
    <row r="111" spans="1:12" ht="45" x14ac:dyDescent="0.15">
      <c r="A111" s="7">
        <v>109</v>
      </c>
      <c r="B111" s="7" t="s">
        <v>343</v>
      </c>
      <c r="C111" s="8" t="s">
        <v>344</v>
      </c>
      <c r="D111" s="8"/>
      <c r="E111" s="8" t="s">
        <v>345</v>
      </c>
      <c r="F111" s="8" t="s">
        <v>34</v>
      </c>
      <c r="G111" s="9">
        <v>336.42</v>
      </c>
      <c r="H111" s="18" t="str">
        <f t="shared" si="3"/>
        <v>内定獲得のメソッド　インターンシップ　仕事のホントを知る！  見る！  考える！</v>
      </c>
      <c r="I111" s="12" t="str">
        <f t="shared" si="2"/>
        <v>https://kinoden.kinokuniya.co.jp/tottori.pref.e-library/bookdetail/p/KP00081580</v>
      </c>
      <c r="J111" s="7"/>
      <c r="K111" s="7"/>
      <c r="L111" s="7"/>
    </row>
    <row r="112" spans="1:12" ht="30" x14ac:dyDescent="0.15">
      <c r="A112" s="14">
        <v>110</v>
      </c>
      <c r="B112" s="14" t="s">
        <v>346</v>
      </c>
      <c r="C112" s="15" t="s">
        <v>347</v>
      </c>
      <c r="D112" s="15"/>
      <c r="E112" s="15" t="s">
        <v>318</v>
      </c>
      <c r="F112" s="15" t="s">
        <v>34</v>
      </c>
      <c r="G112" s="16">
        <v>336.42</v>
      </c>
      <c r="H112" s="17" t="str">
        <f t="shared" si="3"/>
        <v>でるとこだけのSPI</v>
      </c>
      <c r="I112" s="13" t="str">
        <f t="shared" si="2"/>
        <v>https://kinoden.kinokuniya.co.jp/tottori.pref.e-library/bookdetail/p/KP00081581</v>
      </c>
      <c r="J112" s="14"/>
      <c r="K112" s="14"/>
      <c r="L112" s="14"/>
    </row>
    <row r="113" spans="1:13" ht="30" x14ac:dyDescent="0.15">
      <c r="A113" s="7">
        <v>111</v>
      </c>
      <c r="B113" s="7" t="s">
        <v>348</v>
      </c>
      <c r="C113" s="8" t="s">
        <v>56</v>
      </c>
      <c r="D113" s="8"/>
      <c r="E113" s="8" t="s">
        <v>318</v>
      </c>
      <c r="F113" s="8" t="s">
        <v>34</v>
      </c>
      <c r="G113" s="9">
        <v>336.42</v>
      </c>
      <c r="H113" s="18" t="str">
        <f t="shared" si="3"/>
        <v>内定獲得のメソッド　SPI解法の極意</v>
      </c>
      <c r="I113" s="12" t="str">
        <f t="shared" si="2"/>
        <v>https://kinoden.kinokuniya.co.jp/tottori.pref.e-library/bookdetail/p/KP00081582</v>
      </c>
      <c r="J113" s="7"/>
      <c r="K113" s="7"/>
      <c r="L113" s="7"/>
    </row>
    <row r="114" spans="1:13" ht="30" x14ac:dyDescent="0.15">
      <c r="A114" s="14">
        <v>112</v>
      </c>
      <c r="B114" s="14" t="s">
        <v>349</v>
      </c>
      <c r="C114" s="15" t="s">
        <v>350</v>
      </c>
      <c r="D114" s="15"/>
      <c r="E114" s="15" t="s">
        <v>318</v>
      </c>
      <c r="F114" s="15" t="s">
        <v>34</v>
      </c>
      <c r="G114" s="16">
        <v>336.42</v>
      </c>
      <c r="H114" s="17" t="str">
        <f t="shared" si="3"/>
        <v>内定獲得のメソッド　Web面接　オンライン面接の必勝法</v>
      </c>
      <c r="I114" s="13" t="str">
        <f t="shared" si="2"/>
        <v>https://kinoden.kinokuniya.co.jp/tottori.pref.e-library/bookdetail/p/KP00081583</v>
      </c>
      <c r="J114" s="14"/>
      <c r="K114" s="14"/>
      <c r="L114" s="14"/>
    </row>
    <row r="115" spans="1:13" x14ac:dyDescent="0.15">
      <c r="A115" s="7">
        <v>113</v>
      </c>
      <c r="B115" s="7" t="s">
        <v>351</v>
      </c>
      <c r="C115" s="8" t="s">
        <v>352</v>
      </c>
      <c r="D115" s="8"/>
      <c r="E115" s="8" t="s">
        <v>353</v>
      </c>
      <c r="F115" s="8" t="s">
        <v>27</v>
      </c>
      <c r="G115" s="9">
        <v>336.84</v>
      </c>
      <c r="H115" s="18" t="str">
        <f t="shared" si="3"/>
        <v>Excelで学ぶ管理会計</v>
      </c>
      <c r="I115" s="12" t="str">
        <f t="shared" si="2"/>
        <v>https://kinoden.kinokuniya.co.jp/tottori.pref.e-library/bookdetail/p/KP00033706</v>
      </c>
      <c r="J115" s="7"/>
      <c r="K115" s="7"/>
      <c r="L115" s="7"/>
    </row>
    <row r="116" spans="1:13" x14ac:dyDescent="0.15">
      <c r="A116" s="14">
        <v>114</v>
      </c>
      <c r="B116" s="14" t="s">
        <v>354</v>
      </c>
      <c r="C116" s="15" t="s">
        <v>355</v>
      </c>
      <c r="D116" s="15"/>
      <c r="E116" s="15"/>
      <c r="F116" s="15" t="s">
        <v>15</v>
      </c>
      <c r="G116" s="16">
        <v>336.9</v>
      </c>
      <c r="H116" s="17" t="str">
        <f t="shared" si="3"/>
        <v>はじめて学ぶ会計・ファイナンス</v>
      </c>
      <c r="I116" s="13" t="str">
        <f t="shared" si="2"/>
        <v>https://kinoden.kinokuniya.co.jp/tottori.pref.e-library/bookdetail/p/KP00051698</v>
      </c>
      <c r="J116" s="14"/>
      <c r="K116" s="14"/>
      <c r="L116" s="14"/>
    </row>
    <row r="117" spans="1:13" s="6" customFormat="1" x14ac:dyDescent="0.15">
      <c r="A117" s="7">
        <v>115</v>
      </c>
      <c r="B117" s="7" t="s">
        <v>356</v>
      </c>
      <c r="C117" s="8" t="s">
        <v>357</v>
      </c>
      <c r="D117" s="8"/>
      <c r="E117" s="8"/>
      <c r="F117" s="8" t="s">
        <v>15</v>
      </c>
      <c r="G117" s="9">
        <v>336.9</v>
      </c>
      <c r="H117" s="18" t="str">
        <f t="shared" si="3"/>
        <v>基礎から学ぶ企業会計</v>
      </c>
      <c r="I117" s="12" t="str">
        <f t="shared" si="2"/>
        <v>https://kinoden.kinokuniya.co.jp/tottori.pref.e-library/bookdetail/p/KP00053472</v>
      </c>
      <c r="J117" s="7"/>
      <c r="K117" s="7"/>
      <c r="L117" s="7"/>
      <c r="M117" s="5"/>
    </row>
    <row r="118" spans="1:13" s="6" customFormat="1" x14ac:dyDescent="0.15">
      <c r="A118" s="14">
        <v>116</v>
      </c>
      <c r="B118" s="14" t="s">
        <v>358</v>
      </c>
      <c r="C118" s="15" t="s">
        <v>1021</v>
      </c>
      <c r="D118" s="15" t="s">
        <v>359</v>
      </c>
      <c r="E118" s="15" t="s">
        <v>360</v>
      </c>
      <c r="F118" s="15" t="s">
        <v>361</v>
      </c>
      <c r="G118" s="16">
        <v>336.91</v>
      </c>
      <c r="H118" s="17" t="str">
        <f t="shared" si="3"/>
        <v xml:space="preserve">基本簿記　改訂版 </v>
      </c>
      <c r="I118" s="13" t="str">
        <f t="shared" si="2"/>
        <v>https://kinoden.kinokuniya.co.jp/tottori.pref.e-library/bookdetail/p/KP00042046</v>
      </c>
      <c r="J118" s="14"/>
      <c r="K118" s="14"/>
      <c r="L118" s="14"/>
      <c r="M118" s="5"/>
    </row>
    <row r="119" spans="1:13" s="6" customFormat="1" x14ac:dyDescent="0.15">
      <c r="A119" s="7">
        <v>117</v>
      </c>
      <c r="B119" s="7" t="s">
        <v>362</v>
      </c>
      <c r="C119" s="8" t="s">
        <v>363</v>
      </c>
      <c r="D119" s="8"/>
      <c r="E119" s="8" t="s">
        <v>360</v>
      </c>
      <c r="F119" s="8" t="s">
        <v>361</v>
      </c>
      <c r="G119" s="9">
        <v>336.91</v>
      </c>
      <c r="H119" s="18" t="str">
        <f t="shared" si="3"/>
        <v>基本簿記演習　改訂版</v>
      </c>
      <c r="I119" s="12" t="str">
        <f t="shared" si="2"/>
        <v>https://kinoden.kinokuniya.co.jp/tottori.pref.e-library/bookdetail/p/KP00042047</v>
      </c>
      <c r="J119" s="7"/>
      <c r="K119" s="7"/>
      <c r="L119" s="7"/>
      <c r="M119" s="5"/>
    </row>
    <row r="120" spans="1:13" x14ac:dyDescent="0.15">
      <c r="A120" s="14">
        <v>118</v>
      </c>
      <c r="B120" s="14" t="s">
        <v>364</v>
      </c>
      <c r="C120" s="15" t="s">
        <v>365</v>
      </c>
      <c r="D120" s="15"/>
      <c r="E120" s="15" t="s">
        <v>366</v>
      </c>
      <c r="F120" s="15" t="s">
        <v>15</v>
      </c>
      <c r="G120" s="16">
        <v>336.94</v>
      </c>
      <c r="H120" s="17" t="str">
        <f t="shared" si="3"/>
        <v>知財会計論入門</v>
      </c>
      <c r="I120" s="13" t="str">
        <f t="shared" si="2"/>
        <v>https://kinoden.kinokuniya.co.jp/tottori.pref.e-library/bookdetail/p/KP00041064</v>
      </c>
      <c r="J120" s="14"/>
      <c r="K120" s="14"/>
      <c r="L120" s="14"/>
    </row>
    <row r="121" spans="1:13" s="6" customFormat="1" ht="45" x14ac:dyDescent="0.15">
      <c r="A121" s="7">
        <v>119</v>
      </c>
      <c r="B121" s="7" t="s">
        <v>367</v>
      </c>
      <c r="C121" s="8" t="s">
        <v>368</v>
      </c>
      <c r="D121" s="8"/>
      <c r="E121" s="8"/>
      <c r="F121" s="8" t="s">
        <v>69</v>
      </c>
      <c r="G121" s="9">
        <v>336.98</v>
      </c>
      <c r="H121" s="18" t="str">
        <f t="shared" si="3"/>
        <v>相続・事業承継に強い！頼れる士業・専門家50選 . 2022年版</v>
      </c>
      <c r="I121" s="12" t="str">
        <f t="shared" si="2"/>
        <v>https://kinoden.kinokuniya.co.jp/tottori.pref.e-library/bookdetail/p/KP00055137</v>
      </c>
      <c r="J121" s="7"/>
      <c r="K121" s="7"/>
      <c r="L121" s="7"/>
      <c r="M121" s="5"/>
    </row>
    <row r="122" spans="1:13" s="6" customFormat="1" ht="30" x14ac:dyDescent="0.15">
      <c r="A122" s="14">
        <v>120</v>
      </c>
      <c r="B122" s="14" t="s">
        <v>369</v>
      </c>
      <c r="C122" s="15" t="s">
        <v>1022</v>
      </c>
      <c r="D122" s="15" t="s">
        <v>370</v>
      </c>
      <c r="E122" s="15" t="s">
        <v>371</v>
      </c>
      <c r="F122" s="15" t="s">
        <v>273</v>
      </c>
      <c r="G122" s="16">
        <v>343.7</v>
      </c>
      <c r="H122" s="17" t="str">
        <f t="shared" si="3"/>
        <v>地域創生と未来志向型官民連携</v>
      </c>
      <c r="I122" s="13" t="str">
        <f t="shared" si="2"/>
        <v>https://kinoden.kinokuniya.co.jp/tottori.pref.e-library/bookdetail/p/KP00035457</v>
      </c>
      <c r="J122" s="14" t="s">
        <v>958</v>
      </c>
      <c r="K122" s="14"/>
      <c r="L122" s="14"/>
      <c r="M122" s="5"/>
    </row>
    <row r="123" spans="1:13" s="6" customFormat="1" ht="30" x14ac:dyDescent="0.15">
      <c r="A123" s="7">
        <v>121</v>
      </c>
      <c r="B123" s="7" t="s">
        <v>372</v>
      </c>
      <c r="C123" s="8" t="s">
        <v>1023</v>
      </c>
      <c r="D123" s="8" t="s">
        <v>373</v>
      </c>
      <c r="E123" s="8"/>
      <c r="F123" s="8" t="s">
        <v>9</v>
      </c>
      <c r="G123" s="9">
        <v>350.7</v>
      </c>
      <c r="H123" s="18" t="str">
        <f t="shared" si="3"/>
        <v>問題解決ができる！ 武器としてのデータ活用術</v>
      </c>
      <c r="I123" s="12" t="str">
        <f t="shared" si="2"/>
        <v>https://kinoden.kinokuniya.co.jp/tottori.pref.e-library/bookdetail/p/KP00045431</v>
      </c>
      <c r="J123" s="7" t="s">
        <v>958</v>
      </c>
      <c r="K123" s="7"/>
      <c r="L123" s="7"/>
      <c r="M123" s="5"/>
    </row>
    <row r="124" spans="1:13" s="6" customFormat="1" x14ac:dyDescent="0.15">
      <c r="A124" s="14">
        <v>122</v>
      </c>
      <c r="B124" s="14" t="s">
        <v>374</v>
      </c>
      <c r="C124" s="15" t="s">
        <v>1024</v>
      </c>
      <c r="D124" s="15" t="s">
        <v>375</v>
      </c>
      <c r="E124" s="15"/>
      <c r="F124" s="15" t="s">
        <v>52</v>
      </c>
      <c r="G124" s="16">
        <v>360</v>
      </c>
      <c r="H124" s="17" t="str">
        <f t="shared" si="3"/>
        <v>日本のSDGs</v>
      </c>
      <c r="I124" s="13" t="str">
        <f t="shared" si="2"/>
        <v>https://kinoden.kinokuniya.co.jp/tottori.pref.e-library/bookdetail/p/KP00046375</v>
      </c>
      <c r="J124" s="14" t="s">
        <v>958</v>
      </c>
      <c r="K124" s="14"/>
      <c r="L124" s="14"/>
      <c r="M124" s="5"/>
    </row>
    <row r="125" spans="1:13" s="6" customFormat="1" x14ac:dyDescent="0.15">
      <c r="A125" s="7">
        <v>123</v>
      </c>
      <c r="B125" s="7" t="s">
        <v>376</v>
      </c>
      <c r="C125" s="8" t="s">
        <v>377</v>
      </c>
      <c r="D125" s="8"/>
      <c r="E125" s="8"/>
      <c r="F125" s="8" t="s">
        <v>11</v>
      </c>
      <c r="G125" s="9">
        <v>361.04</v>
      </c>
      <c r="H125" s="18" t="str">
        <f t="shared" si="3"/>
        <v>応援の人類学</v>
      </c>
      <c r="I125" s="12" t="str">
        <f t="shared" si="2"/>
        <v>https://kinoden.kinokuniya.co.jp/tottori.pref.e-library/bookdetail/p/KP00052866</v>
      </c>
      <c r="J125" s="7" t="s">
        <v>958</v>
      </c>
      <c r="K125" s="7"/>
      <c r="L125" s="7"/>
      <c r="M125" s="5"/>
    </row>
    <row r="126" spans="1:13" s="6" customFormat="1" ht="30" x14ac:dyDescent="0.15">
      <c r="A126" s="14">
        <v>124</v>
      </c>
      <c r="B126" s="14" t="s">
        <v>378</v>
      </c>
      <c r="C126" s="15" t="s">
        <v>1025</v>
      </c>
      <c r="D126" s="15" t="s">
        <v>379</v>
      </c>
      <c r="E126" s="15"/>
      <c r="F126" s="15" t="s">
        <v>51</v>
      </c>
      <c r="G126" s="16">
        <v>361.3</v>
      </c>
      <c r="H126" s="17" t="str">
        <f t="shared" si="3"/>
        <v xml:space="preserve">イドコロをつくる </v>
      </c>
      <c r="I126" s="13" t="str">
        <f t="shared" si="2"/>
        <v>https://kinoden.kinokuniya.co.jp/tottori.pref.e-library/bookdetail/p/KP00052176</v>
      </c>
      <c r="J126" s="14" t="s">
        <v>958</v>
      </c>
      <c r="K126" s="14"/>
      <c r="L126" s="14"/>
      <c r="M126" s="5"/>
    </row>
    <row r="127" spans="1:13" s="6" customFormat="1" ht="30" x14ac:dyDescent="0.15">
      <c r="A127" s="7">
        <v>125</v>
      </c>
      <c r="B127" s="7" t="s">
        <v>380</v>
      </c>
      <c r="C127" s="8" t="s">
        <v>381</v>
      </c>
      <c r="D127" s="8"/>
      <c r="E127" s="8" t="s">
        <v>108</v>
      </c>
      <c r="F127" s="8" t="s">
        <v>109</v>
      </c>
      <c r="G127" s="9">
        <v>361.4</v>
      </c>
      <c r="H127" s="18" t="str">
        <f t="shared" si="3"/>
        <v>「孤独」という病</v>
      </c>
      <c r="I127" s="12" t="str">
        <f t="shared" si="2"/>
        <v>https://kinoden.kinokuniya.co.jp/tottori.pref.e-library/bookdetail/p/KP00035291</v>
      </c>
      <c r="J127" s="7" t="s">
        <v>958</v>
      </c>
      <c r="K127" s="7"/>
      <c r="L127" s="7"/>
      <c r="M127" s="5"/>
    </row>
    <row r="128" spans="1:13" s="6" customFormat="1" x14ac:dyDescent="0.15">
      <c r="A128" s="14">
        <v>126</v>
      </c>
      <c r="B128" s="14" t="s">
        <v>382</v>
      </c>
      <c r="C128" s="15" t="s">
        <v>1026</v>
      </c>
      <c r="D128" s="15" t="s">
        <v>383</v>
      </c>
      <c r="E128" s="15"/>
      <c r="F128" s="15" t="s">
        <v>37</v>
      </c>
      <c r="G128" s="16">
        <v>361.41</v>
      </c>
      <c r="H128" s="17" t="str">
        <f t="shared" si="3"/>
        <v xml:space="preserve">価値創造の考え方 </v>
      </c>
      <c r="I128" s="13" t="str">
        <f t="shared" si="2"/>
        <v>https://kinoden.kinokuniya.co.jp/tottori.pref.e-library/bookdetail/p/KP00049550</v>
      </c>
      <c r="J128" s="14" t="s">
        <v>958</v>
      </c>
      <c r="K128" s="14"/>
      <c r="L128" s="14"/>
      <c r="M128" s="5"/>
    </row>
    <row r="129" spans="1:13" s="6" customFormat="1" ht="30" x14ac:dyDescent="0.15">
      <c r="A129" s="7">
        <v>127</v>
      </c>
      <c r="B129" s="7" t="s">
        <v>384</v>
      </c>
      <c r="C129" s="8" t="s">
        <v>1027</v>
      </c>
      <c r="D129" s="8" t="s">
        <v>385</v>
      </c>
      <c r="E129" s="8"/>
      <c r="F129" s="8" t="s">
        <v>39</v>
      </c>
      <c r="G129" s="9">
        <v>361.45</v>
      </c>
      <c r="H129" s="18" t="str">
        <f t="shared" si="3"/>
        <v xml:space="preserve">アサーション・トレーニング　三訂版 </v>
      </c>
      <c r="I129" s="12" t="str">
        <f t="shared" si="2"/>
        <v>https://kinoden.kinokuniya.co.jp/tottori.pref.e-library/bookdetail/p/KP00050763</v>
      </c>
      <c r="J129" s="7" t="s">
        <v>958</v>
      </c>
      <c r="K129" s="7"/>
      <c r="L129" s="7"/>
      <c r="M129" s="5"/>
    </row>
    <row r="130" spans="1:13" s="6" customFormat="1" x14ac:dyDescent="0.15">
      <c r="A130" s="14">
        <v>128</v>
      </c>
      <c r="B130" s="14" t="s">
        <v>386</v>
      </c>
      <c r="C130" s="15" t="s">
        <v>1028</v>
      </c>
      <c r="D130" s="15" t="s">
        <v>387</v>
      </c>
      <c r="E130" s="15"/>
      <c r="F130" s="15" t="s">
        <v>7</v>
      </c>
      <c r="G130" s="16">
        <v>361.45</v>
      </c>
      <c r="H130" s="17" t="str">
        <f t="shared" si="3"/>
        <v xml:space="preserve">影響力の武器　実践編　第2版 </v>
      </c>
      <c r="I130" s="13" t="str">
        <f t="shared" si="2"/>
        <v>https://kinoden.kinokuniya.co.jp/tottori.pref.e-library/bookdetail/p/KP00050903</v>
      </c>
      <c r="J130" s="14" t="s">
        <v>958</v>
      </c>
      <c r="K130" s="14"/>
      <c r="L130" s="14"/>
      <c r="M130" s="5"/>
    </row>
    <row r="131" spans="1:13" s="6" customFormat="1" ht="30" x14ac:dyDescent="0.15">
      <c r="A131" s="7">
        <v>129</v>
      </c>
      <c r="B131" s="7" t="s">
        <v>388</v>
      </c>
      <c r="C131" s="8" t="s">
        <v>389</v>
      </c>
      <c r="D131" s="8"/>
      <c r="E131" s="8"/>
      <c r="F131" s="8" t="s">
        <v>51</v>
      </c>
      <c r="G131" s="9">
        <v>361.45</v>
      </c>
      <c r="H131" s="18" t="str">
        <f t="shared" si="3"/>
        <v>リーダーシップを鍛える「対話学」のすゝめ</v>
      </c>
      <c r="I131" s="12" t="str">
        <f t="shared" si="2"/>
        <v>https://kinoden.kinokuniya.co.jp/tottori.pref.e-library/bookdetail/p/KP00052175</v>
      </c>
      <c r="J131" s="7" t="s">
        <v>958</v>
      </c>
      <c r="K131" s="7"/>
      <c r="L131" s="7"/>
      <c r="M131" s="5"/>
    </row>
    <row r="132" spans="1:13" s="6" customFormat="1" ht="30" x14ac:dyDescent="0.15">
      <c r="A132" s="14">
        <v>130</v>
      </c>
      <c r="B132" s="14" t="s">
        <v>390</v>
      </c>
      <c r="C132" s="15" t="s">
        <v>391</v>
      </c>
      <c r="D132" s="15"/>
      <c r="E132" s="15"/>
      <c r="F132" s="15" t="s">
        <v>6</v>
      </c>
      <c r="G132" s="16">
        <v>361.45</v>
      </c>
      <c r="H132" s="17" t="str">
        <f t="shared" si="3"/>
        <v>齋藤孝が読む　カーネギー『人を動かす』</v>
      </c>
      <c r="I132" s="13" t="str">
        <f t="shared" ref="I132:I195" si="4">HYPERLINK("https://kinoden.kinokuniya.co.jp/tottori.pref.e-library/bookdetail/p/"&amp;B132)</f>
        <v>https://kinoden.kinokuniya.co.jp/tottori.pref.e-library/bookdetail/p/KP00052536</v>
      </c>
      <c r="J132" s="14" t="s">
        <v>958</v>
      </c>
      <c r="K132" s="14"/>
      <c r="L132" s="14"/>
      <c r="M132" s="5"/>
    </row>
    <row r="133" spans="1:13" s="6" customFormat="1" x14ac:dyDescent="0.15">
      <c r="A133" s="7">
        <v>131</v>
      </c>
      <c r="B133" s="7" t="s">
        <v>392</v>
      </c>
      <c r="C133" s="8" t="s">
        <v>1029</v>
      </c>
      <c r="D133" s="8" t="s">
        <v>393</v>
      </c>
      <c r="E133" s="8" t="s">
        <v>394</v>
      </c>
      <c r="F133" s="8" t="s">
        <v>11</v>
      </c>
      <c r="G133" s="9">
        <v>361.5</v>
      </c>
      <c r="H133" s="18" t="str">
        <f t="shared" si="3"/>
        <v>多様性との対話</v>
      </c>
      <c r="I133" s="12" t="str">
        <f t="shared" si="4"/>
        <v>https://kinoden.kinokuniya.co.jp/tottori.pref.e-library/bookdetail/p/KP00045055</v>
      </c>
      <c r="J133" s="7" t="s">
        <v>958</v>
      </c>
      <c r="K133" s="7"/>
      <c r="L133" s="7"/>
      <c r="M133" s="5"/>
    </row>
    <row r="134" spans="1:13" s="6" customFormat="1" ht="30" x14ac:dyDescent="0.15">
      <c r="A134" s="14">
        <v>132</v>
      </c>
      <c r="B134" s="14" t="s">
        <v>395</v>
      </c>
      <c r="C134" s="15" t="s">
        <v>1030</v>
      </c>
      <c r="D134" s="15" t="s">
        <v>396</v>
      </c>
      <c r="E134" s="15"/>
      <c r="F134" s="15" t="s">
        <v>37</v>
      </c>
      <c r="G134" s="16">
        <v>364</v>
      </c>
      <c r="H134" s="17" t="str">
        <f t="shared" ref="H134:H197" si="5">HYPERLINK(I134,C134)</f>
        <v>日本の高齢化問題の実相</v>
      </c>
      <c r="I134" s="13" t="str">
        <f t="shared" si="4"/>
        <v>https://kinoden.kinokuniya.co.jp/tottori.pref.e-library/bookdetail/p/KP00049495</v>
      </c>
      <c r="J134" s="14" t="s">
        <v>958</v>
      </c>
      <c r="K134" s="14"/>
      <c r="L134" s="14"/>
      <c r="M134" s="5"/>
    </row>
    <row r="135" spans="1:13" s="6" customFormat="1" x14ac:dyDescent="0.15">
      <c r="A135" s="7">
        <v>133</v>
      </c>
      <c r="B135" s="7" t="s">
        <v>397</v>
      </c>
      <c r="C135" s="8" t="s">
        <v>398</v>
      </c>
      <c r="D135" s="8"/>
      <c r="E135" s="8"/>
      <c r="F135" s="8" t="s">
        <v>60</v>
      </c>
      <c r="G135" s="9">
        <v>364</v>
      </c>
      <c r="H135" s="18" t="str">
        <f t="shared" si="5"/>
        <v>社会保障入門 . 2021</v>
      </c>
      <c r="I135" s="12" t="str">
        <f t="shared" si="4"/>
        <v>https://kinoden.kinokuniya.co.jp/tottori.pref.e-library/bookdetail/p/KP00052159</v>
      </c>
      <c r="J135" s="7"/>
      <c r="K135" s="7"/>
      <c r="L135" s="7"/>
      <c r="M135" s="5"/>
    </row>
    <row r="136" spans="1:13" s="6" customFormat="1" x14ac:dyDescent="0.15">
      <c r="A136" s="14">
        <v>134</v>
      </c>
      <c r="B136" s="14" t="s">
        <v>399</v>
      </c>
      <c r="C136" s="15" t="s">
        <v>1031</v>
      </c>
      <c r="D136" s="15" t="s">
        <v>400</v>
      </c>
      <c r="E136" s="15" t="s">
        <v>401</v>
      </c>
      <c r="F136" s="15" t="s">
        <v>401</v>
      </c>
      <c r="G136" s="16">
        <v>364.5</v>
      </c>
      <c r="H136" s="17" t="str">
        <f t="shared" si="5"/>
        <v>労働保険の手引 令和3年度版</v>
      </c>
      <c r="I136" s="13" t="str">
        <f t="shared" si="4"/>
        <v>https://kinoden.kinokuniya.co.jp/tottori.pref.e-library/bookdetail/p/KP00043925</v>
      </c>
      <c r="J136" s="14"/>
      <c r="K136" s="14"/>
      <c r="L136" s="14"/>
      <c r="M136" s="5"/>
    </row>
    <row r="137" spans="1:13" s="6" customFormat="1" ht="30" x14ac:dyDescent="0.15">
      <c r="A137" s="7">
        <v>135</v>
      </c>
      <c r="B137" s="7" t="s">
        <v>402</v>
      </c>
      <c r="C137" s="8" t="s">
        <v>403</v>
      </c>
      <c r="D137" s="8"/>
      <c r="E137" s="8" t="s">
        <v>404</v>
      </c>
      <c r="F137" s="8" t="s">
        <v>401</v>
      </c>
      <c r="G137" s="9">
        <v>364.5</v>
      </c>
      <c r="H137" s="18" t="str">
        <f t="shared" si="5"/>
        <v>労災保険適用事業細目の解説 . 令和3年版</v>
      </c>
      <c r="I137" s="12" t="str">
        <f t="shared" si="4"/>
        <v>https://kinoden.kinokuniya.co.jp/tottori.pref.e-library/bookdetail/p/KP00043926</v>
      </c>
      <c r="J137" s="7"/>
      <c r="K137" s="7"/>
      <c r="L137" s="7"/>
      <c r="M137" s="5"/>
    </row>
    <row r="138" spans="1:13" s="6" customFormat="1" ht="30" x14ac:dyDescent="0.15">
      <c r="A138" s="14">
        <v>136</v>
      </c>
      <c r="B138" s="14" t="s">
        <v>405</v>
      </c>
      <c r="C138" s="15" t="s">
        <v>406</v>
      </c>
      <c r="D138" s="15"/>
      <c r="E138" s="15" t="s">
        <v>108</v>
      </c>
      <c r="F138" s="15" t="s">
        <v>109</v>
      </c>
      <c r="G138" s="16">
        <v>365.35</v>
      </c>
      <c r="H138" s="17" t="str">
        <f t="shared" si="5"/>
        <v>マンションのリアル</v>
      </c>
      <c r="I138" s="13" t="str">
        <f t="shared" si="4"/>
        <v>https://kinoden.kinokuniya.co.jp/tottori.pref.e-library/bookdetail/p/KP00035376</v>
      </c>
      <c r="J138" s="14" t="s">
        <v>958</v>
      </c>
      <c r="K138" s="14"/>
      <c r="L138" s="14"/>
      <c r="M138" s="5"/>
    </row>
    <row r="139" spans="1:13" s="6" customFormat="1" x14ac:dyDescent="0.15">
      <c r="A139" s="7">
        <v>137</v>
      </c>
      <c r="B139" s="7" t="s">
        <v>407</v>
      </c>
      <c r="C139" s="8" t="s">
        <v>1032</v>
      </c>
      <c r="D139" s="8" t="s">
        <v>408</v>
      </c>
      <c r="E139" s="8"/>
      <c r="F139" s="8" t="s">
        <v>409</v>
      </c>
      <c r="G139" s="9">
        <v>366.25299999999999</v>
      </c>
      <c r="H139" s="18" t="str">
        <f t="shared" si="5"/>
        <v>ノマド</v>
      </c>
      <c r="I139" s="12" t="str">
        <f t="shared" si="4"/>
        <v>https://kinoden.kinokuniya.co.jp/tottori.pref.e-library/bookdetail/p/KP00049623</v>
      </c>
      <c r="J139" s="7" t="s">
        <v>958</v>
      </c>
      <c r="K139" s="7"/>
      <c r="L139" s="7"/>
      <c r="M139" s="5"/>
    </row>
    <row r="140" spans="1:13" s="6" customFormat="1" ht="30" x14ac:dyDescent="0.15">
      <c r="A140" s="14">
        <v>138</v>
      </c>
      <c r="B140" s="14" t="s">
        <v>410</v>
      </c>
      <c r="C140" s="15" t="s">
        <v>411</v>
      </c>
      <c r="D140" s="15"/>
      <c r="E140" s="15"/>
      <c r="F140" s="15" t="s">
        <v>9</v>
      </c>
      <c r="G140" s="16">
        <v>366.29</v>
      </c>
      <c r="H140" s="17" t="str">
        <f t="shared" si="5"/>
        <v>自分らしく働く LGBTの就活・転職の不安が解消する本</v>
      </c>
      <c r="I140" s="13" t="str">
        <f t="shared" si="4"/>
        <v>https://kinoden.kinokuniya.co.jp/tottori.pref.e-library/bookdetail/p/KP00045467</v>
      </c>
      <c r="J140" s="14" t="s">
        <v>958</v>
      </c>
      <c r="K140" s="14"/>
      <c r="L140" s="14"/>
      <c r="M140" s="5"/>
    </row>
    <row r="141" spans="1:13" s="6" customFormat="1" ht="45" x14ac:dyDescent="0.15">
      <c r="A141" s="7">
        <v>139</v>
      </c>
      <c r="B141" s="7" t="s">
        <v>412</v>
      </c>
      <c r="C141" s="8" t="s">
        <v>413</v>
      </c>
      <c r="D141" s="8"/>
      <c r="E141" s="8" t="s">
        <v>414</v>
      </c>
      <c r="F141" s="8" t="s">
        <v>43</v>
      </c>
      <c r="G141" s="9">
        <v>366.3</v>
      </c>
      <c r="H141" s="18" t="str">
        <f t="shared" si="5"/>
        <v>法律家が教える　LGBTフレンドリーな職場づくりガイド</v>
      </c>
      <c r="I141" s="12" t="str">
        <f t="shared" si="4"/>
        <v>https://kinoden.kinokuniya.co.jp/tottori.pref.e-library/bookdetail/p/KP00032745</v>
      </c>
      <c r="J141" s="7" t="s">
        <v>958</v>
      </c>
      <c r="K141" s="7"/>
      <c r="L141" s="7"/>
      <c r="M141" s="5"/>
    </row>
    <row r="142" spans="1:13" s="6" customFormat="1" ht="30" x14ac:dyDescent="0.15">
      <c r="A142" s="14">
        <v>140</v>
      </c>
      <c r="B142" s="14" t="s">
        <v>415</v>
      </c>
      <c r="C142" s="15" t="s">
        <v>416</v>
      </c>
      <c r="D142" s="15"/>
      <c r="E142" s="15" t="s">
        <v>108</v>
      </c>
      <c r="F142" s="15" t="s">
        <v>109</v>
      </c>
      <c r="G142" s="16">
        <v>366.7</v>
      </c>
      <c r="H142" s="17" t="str">
        <f t="shared" si="5"/>
        <v>子育て世代の大問題～共働きサバイバル</v>
      </c>
      <c r="I142" s="13" t="str">
        <f t="shared" si="4"/>
        <v>https://kinoden.kinokuniya.co.jp/tottori.pref.e-library/bookdetail/p/KP00035274</v>
      </c>
      <c r="J142" s="14" t="s">
        <v>958</v>
      </c>
      <c r="K142" s="14"/>
      <c r="L142" s="14"/>
      <c r="M142" s="5"/>
    </row>
    <row r="143" spans="1:13" ht="30" x14ac:dyDescent="0.15">
      <c r="A143" s="7">
        <v>141</v>
      </c>
      <c r="B143" s="7" t="s">
        <v>417</v>
      </c>
      <c r="C143" s="8" t="s">
        <v>418</v>
      </c>
      <c r="D143" s="8"/>
      <c r="E143" s="8" t="s">
        <v>108</v>
      </c>
      <c r="F143" s="8" t="s">
        <v>109</v>
      </c>
      <c r="G143" s="9">
        <v>366.89</v>
      </c>
      <c r="H143" s="18" t="str">
        <f t="shared" si="5"/>
        <v>移民解禁</v>
      </c>
      <c r="I143" s="12" t="str">
        <f t="shared" si="4"/>
        <v>https://kinoden.kinokuniya.co.jp/tottori.pref.e-library/bookdetail/p/KP00035323</v>
      </c>
      <c r="J143" s="7" t="s">
        <v>958</v>
      </c>
      <c r="K143" s="7"/>
      <c r="L143" s="7"/>
    </row>
    <row r="144" spans="1:13" x14ac:dyDescent="0.15">
      <c r="A144" s="14">
        <v>142</v>
      </c>
      <c r="B144" s="14" t="s">
        <v>419</v>
      </c>
      <c r="C144" s="15" t="s">
        <v>1033</v>
      </c>
      <c r="D144" s="15" t="s">
        <v>420</v>
      </c>
      <c r="E144" s="15"/>
      <c r="F144" s="15" t="s">
        <v>52</v>
      </c>
      <c r="G144" s="16">
        <v>367</v>
      </c>
      <c r="H144" s="17" t="str">
        <f t="shared" si="5"/>
        <v>#MeTooの政治学</v>
      </c>
      <c r="I144" s="13" t="str">
        <f t="shared" si="4"/>
        <v>https://kinoden.kinokuniya.co.jp/tottori.pref.e-library/bookdetail/p/KP00052305</v>
      </c>
      <c r="J144" s="14" t="s">
        <v>958</v>
      </c>
      <c r="K144" s="14"/>
      <c r="L144" s="14"/>
    </row>
    <row r="145" spans="1:12" x14ac:dyDescent="0.15">
      <c r="A145" s="7">
        <v>143</v>
      </c>
      <c r="B145" s="7" t="s">
        <v>421</v>
      </c>
      <c r="C145" s="8" t="s">
        <v>1034</v>
      </c>
      <c r="D145" s="8" t="s">
        <v>422</v>
      </c>
      <c r="E145" s="8"/>
      <c r="F145" s="8" t="s">
        <v>29</v>
      </c>
      <c r="G145" s="9">
        <v>367.21</v>
      </c>
      <c r="H145" s="18" t="str">
        <f t="shared" si="5"/>
        <v>平塚らいてう</v>
      </c>
      <c r="I145" s="12" t="str">
        <f t="shared" si="4"/>
        <v>https://kinoden.kinokuniya.co.jp/tottori.pref.e-library/bookdetail/p/KP00051657</v>
      </c>
      <c r="J145" s="7" t="s">
        <v>958</v>
      </c>
      <c r="K145" s="7"/>
      <c r="L145" s="7"/>
    </row>
    <row r="146" spans="1:12" ht="30" x14ac:dyDescent="0.15">
      <c r="A146" s="14">
        <v>144</v>
      </c>
      <c r="B146" s="14" t="s">
        <v>423</v>
      </c>
      <c r="C146" s="15" t="s">
        <v>1035</v>
      </c>
      <c r="D146" s="15" t="s">
        <v>424</v>
      </c>
      <c r="E146" s="15"/>
      <c r="F146" s="15" t="s">
        <v>35</v>
      </c>
      <c r="G146" s="16">
        <v>367.6</v>
      </c>
      <c r="H146" s="17" t="str">
        <f t="shared" si="5"/>
        <v>CRAFT ひきこもりの家族支援ワークブック　改訂第2版</v>
      </c>
      <c r="I146" s="13" t="str">
        <f t="shared" si="4"/>
        <v>https://kinoden.kinokuniya.co.jp/tottori.pref.e-library/bookdetail/p/KP00050743</v>
      </c>
      <c r="J146" s="14" t="s">
        <v>958</v>
      </c>
      <c r="K146" s="14"/>
      <c r="L146" s="14"/>
    </row>
    <row r="147" spans="1:12" x14ac:dyDescent="0.15">
      <c r="A147" s="7">
        <v>145</v>
      </c>
      <c r="B147" s="7" t="s">
        <v>425</v>
      </c>
      <c r="C147" s="8" t="s">
        <v>1036</v>
      </c>
      <c r="D147" s="8" t="s">
        <v>426</v>
      </c>
      <c r="E147" s="8"/>
      <c r="F147" s="8" t="s">
        <v>11</v>
      </c>
      <c r="G147" s="9">
        <v>367.6</v>
      </c>
      <c r="H147" s="18" t="str">
        <f t="shared" si="5"/>
        <v xml:space="preserve">多様な子どもの近代 </v>
      </c>
      <c r="I147" s="12" t="str">
        <f t="shared" si="4"/>
        <v>https://kinoden.kinokuniya.co.jp/tottori.pref.e-library/bookdetail/p/KP00051447</v>
      </c>
      <c r="J147" s="7" t="s">
        <v>958</v>
      </c>
      <c r="K147" s="7"/>
      <c r="L147" s="7"/>
    </row>
    <row r="148" spans="1:12" x14ac:dyDescent="0.15">
      <c r="A148" s="14">
        <v>146</v>
      </c>
      <c r="B148" s="14" t="s">
        <v>427</v>
      </c>
      <c r="C148" s="15" t="s">
        <v>428</v>
      </c>
      <c r="D148" s="15"/>
      <c r="E148" s="15"/>
      <c r="F148" s="15" t="s">
        <v>429</v>
      </c>
      <c r="G148" s="16">
        <v>367.6</v>
      </c>
      <c r="H148" s="17" t="str">
        <f t="shared" si="5"/>
        <v>日本子ども資料年鑑 . 2022</v>
      </c>
      <c r="I148" s="13" t="str">
        <f t="shared" si="4"/>
        <v>https://kinoden.kinokuniya.co.jp/tottori.pref.e-library/bookdetail/p/KP00056725</v>
      </c>
      <c r="J148" s="14"/>
      <c r="K148" s="14"/>
      <c r="L148" s="14"/>
    </row>
    <row r="149" spans="1:12" ht="30" x14ac:dyDescent="0.15">
      <c r="A149" s="7">
        <v>147</v>
      </c>
      <c r="B149" s="7" t="s">
        <v>430</v>
      </c>
      <c r="C149" s="8" t="s">
        <v>431</v>
      </c>
      <c r="D149" s="8"/>
      <c r="E149" s="8"/>
      <c r="F149" s="8" t="s">
        <v>37</v>
      </c>
      <c r="G149" s="9">
        <v>367.9</v>
      </c>
      <c r="H149" s="18" t="str">
        <f t="shared" si="5"/>
        <v>0歳からはじまるオランダの性教育</v>
      </c>
      <c r="I149" s="12" t="str">
        <f t="shared" si="4"/>
        <v>https://kinoden.kinokuniya.co.jp/tottori.pref.e-library/bookdetail/p/KP00049513</v>
      </c>
      <c r="J149" s="7" t="s">
        <v>958</v>
      </c>
      <c r="K149" s="7"/>
      <c r="L149" s="7"/>
    </row>
    <row r="150" spans="1:12" ht="30" x14ac:dyDescent="0.15">
      <c r="A150" s="14">
        <v>148</v>
      </c>
      <c r="B150" s="14" t="s">
        <v>432</v>
      </c>
      <c r="C150" s="15" t="s">
        <v>1037</v>
      </c>
      <c r="D150" s="15" t="s">
        <v>433</v>
      </c>
      <c r="E150" s="15"/>
      <c r="F150" s="15" t="s">
        <v>434</v>
      </c>
      <c r="G150" s="16">
        <v>368.2</v>
      </c>
      <c r="H150" s="17" t="str">
        <f t="shared" si="5"/>
        <v>女性ホームレスとして生きる　増補新装版</v>
      </c>
      <c r="I150" s="13" t="str">
        <f t="shared" si="4"/>
        <v>https://kinoden.kinokuniya.co.jp/tottori.pref.e-library/bookdetail/p/KP00052196</v>
      </c>
      <c r="J150" s="14" t="s">
        <v>958</v>
      </c>
      <c r="K150" s="14"/>
      <c r="L150" s="14"/>
    </row>
    <row r="151" spans="1:12" x14ac:dyDescent="0.15">
      <c r="A151" s="7">
        <v>149</v>
      </c>
      <c r="B151" s="7" t="s">
        <v>435</v>
      </c>
      <c r="C151" s="8" t="s">
        <v>436</v>
      </c>
      <c r="D151" s="8"/>
      <c r="E151" s="8"/>
      <c r="F151" s="8" t="s">
        <v>11</v>
      </c>
      <c r="G151" s="9">
        <v>368.8</v>
      </c>
      <c r="H151" s="18" t="str">
        <f t="shared" si="5"/>
        <v>大麻の社会学</v>
      </c>
      <c r="I151" s="12" t="str">
        <f t="shared" si="4"/>
        <v>https://kinoden.kinokuniya.co.jp/tottori.pref.e-library/bookdetail/p/KP00055618</v>
      </c>
      <c r="J151" s="7" t="s">
        <v>958</v>
      </c>
      <c r="K151" s="7"/>
      <c r="L151" s="7"/>
    </row>
    <row r="152" spans="1:12" ht="30" x14ac:dyDescent="0.15">
      <c r="A152" s="14">
        <v>150</v>
      </c>
      <c r="B152" s="14" t="s">
        <v>437</v>
      </c>
      <c r="C152" s="15" t="s">
        <v>438</v>
      </c>
      <c r="D152" s="15"/>
      <c r="E152" s="15"/>
      <c r="F152" s="15" t="s">
        <v>9</v>
      </c>
      <c r="G152" s="16">
        <v>369</v>
      </c>
      <c r="H152" s="17" t="str">
        <f t="shared" si="5"/>
        <v>これならわかる〈スッキリ図解〉共生型サービス</v>
      </c>
      <c r="I152" s="13" t="str">
        <f t="shared" si="4"/>
        <v>https://kinoden.kinokuniya.co.jp/tottori.pref.e-library/bookdetail/p/KP00053341</v>
      </c>
      <c r="J152" s="14" t="s">
        <v>958</v>
      </c>
      <c r="K152" s="14"/>
      <c r="L152" s="14"/>
    </row>
    <row r="153" spans="1:12" ht="30" x14ac:dyDescent="0.15">
      <c r="A153" s="7">
        <v>151</v>
      </c>
      <c r="B153" s="7" t="s">
        <v>439</v>
      </c>
      <c r="C153" s="8" t="s">
        <v>440</v>
      </c>
      <c r="D153" s="8"/>
      <c r="E153" s="8" t="s">
        <v>441</v>
      </c>
      <c r="F153" s="8" t="s">
        <v>9</v>
      </c>
      <c r="G153" s="9">
        <v>369.26</v>
      </c>
      <c r="H153" s="18" t="str">
        <f t="shared" si="5"/>
        <v>高齢者施設 お金・選び方・入居の流れがわかる本　第2版</v>
      </c>
      <c r="I153" s="12" t="str">
        <f t="shared" si="4"/>
        <v>https://kinoden.kinokuniya.co.jp/tottori.pref.e-library/bookdetail/p/KP00034568</v>
      </c>
      <c r="J153" s="7" t="s">
        <v>958</v>
      </c>
      <c r="K153" s="7"/>
      <c r="L153" s="7"/>
    </row>
    <row r="154" spans="1:12" ht="30" x14ac:dyDescent="0.15">
      <c r="A154" s="14">
        <v>152</v>
      </c>
      <c r="B154" s="14" t="s">
        <v>442</v>
      </c>
      <c r="C154" s="15" t="s">
        <v>443</v>
      </c>
      <c r="D154" s="15"/>
      <c r="E154" s="15"/>
      <c r="F154" s="15" t="s">
        <v>9</v>
      </c>
      <c r="G154" s="16">
        <v>369.26</v>
      </c>
      <c r="H154" s="17" t="str">
        <f t="shared" si="5"/>
        <v>親が認知症！？ 離れて暮らす親の介護・見守り・お金のこと</v>
      </c>
      <c r="I154" s="13" t="str">
        <f t="shared" si="4"/>
        <v>https://kinoden.kinokuniya.co.jp/tottori.pref.e-library/bookdetail/p/KP00049152</v>
      </c>
      <c r="J154" s="14" t="s">
        <v>958</v>
      </c>
      <c r="K154" s="14"/>
      <c r="L154" s="14"/>
    </row>
    <row r="155" spans="1:12" x14ac:dyDescent="0.15">
      <c r="A155" s="7">
        <v>153</v>
      </c>
      <c r="B155" s="7" t="s">
        <v>444</v>
      </c>
      <c r="C155" s="8" t="s">
        <v>1038</v>
      </c>
      <c r="D155" s="8" t="s">
        <v>445</v>
      </c>
      <c r="E155" s="8"/>
      <c r="F155" s="8" t="s">
        <v>9</v>
      </c>
      <c r="G155" s="9">
        <v>369.26</v>
      </c>
      <c r="H155" s="18" t="str">
        <f t="shared" si="5"/>
        <v>コロナ時代の介護事業戦略</v>
      </c>
      <c r="I155" s="12" t="str">
        <f t="shared" si="4"/>
        <v>https://kinoden.kinokuniya.co.jp/tottori.pref.e-library/bookdetail/p/KP00049197</v>
      </c>
      <c r="J155" s="7" t="s">
        <v>958</v>
      </c>
      <c r="K155" s="7"/>
      <c r="L155" s="7"/>
    </row>
    <row r="156" spans="1:12" x14ac:dyDescent="0.15">
      <c r="A156" s="14">
        <v>154</v>
      </c>
      <c r="B156" s="14" t="s">
        <v>446</v>
      </c>
      <c r="C156" s="15" t="s">
        <v>1039</v>
      </c>
      <c r="D156" s="15" t="s">
        <v>447</v>
      </c>
      <c r="E156" s="15"/>
      <c r="F156" s="15" t="s">
        <v>29</v>
      </c>
      <c r="G156" s="16">
        <v>369.26</v>
      </c>
      <c r="H156" s="17" t="str">
        <f t="shared" si="5"/>
        <v>多死社会に備える</v>
      </c>
      <c r="I156" s="13" t="str">
        <f t="shared" si="4"/>
        <v>https://kinoden.kinokuniya.co.jp/tottori.pref.e-library/bookdetail/p/KP00051627</v>
      </c>
      <c r="J156" s="14" t="s">
        <v>958</v>
      </c>
      <c r="K156" s="14"/>
      <c r="L156" s="14"/>
    </row>
    <row r="157" spans="1:12" x14ac:dyDescent="0.15">
      <c r="A157" s="7">
        <v>155</v>
      </c>
      <c r="B157" s="7" t="s">
        <v>448</v>
      </c>
      <c r="C157" s="8" t="s">
        <v>1040</v>
      </c>
      <c r="D157" s="8" t="s">
        <v>449</v>
      </c>
      <c r="E157" s="8"/>
      <c r="F157" s="8" t="s">
        <v>43</v>
      </c>
      <c r="G157" s="9">
        <v>369.26</v>
      </c>
      <c r="H157" s="18" t="str">
        <f t="shared" si="5"/>
        <v>こんな介護がしたい</v>
      </c>
      <c r="I157" s="12" t="str">
        <f t="shared" si="4"/>
        <v>https://kinoden.kinokuniya.co.jp/tottori.pref.e-library/bookdetail/p/KP00052299</v>
      </c>
      <c r="J157" s="7" t="s">
        <v>958</v>
      </c>
      <c r="K157" s="7"/>
      <c r="L157" s="7"/>
    </row>
    <row r="158" spans="1:12" x14ac:dyDescent="0.15">
      <c r="A158" s="14">
        <v>156</v>
      </c>
      <c r="B158" s="14" t="s">
        <v>450</v>
      </c>
      <c r="C158" s="15" t="s">
        <v>1041</v>
      </c>
      <c r="D158" s="15" t="s">
        <v>451</v>
      </c>
      <c r="E158" s="15"/>
      <c r="F158" s="15" t="s">
        <v>37</v>
      </c>
      <c r="G158" s="16">
        <v>369.28</v>
      </c>
      <c r="H158" s="17" t="str">
        <f t="shared" si="5"/>
        <v>精神保健医療のゆくえ</v>
      </c>
      <c r="I158" s="13" t="str">
        <f t="shared" si="4"/>
        <v>https://kinoden.kinokuniya.co.jp/tottori.pref.e-library/bookdetail/p/KP00053529</v>
      </c>
      <c r="J158" s="14" t="s">
        <v>958</v>
      </c>
      <c r="K158" s="14"/>
      <c r="L158" s="14"/>
    </row>
    <row r="159" spans="1:12" x14ac:dyDescent="0.15">
      <c r="A159" s="7">
        <v>157</v>
      </c>
      <c r="B159" s="7" t="s">
        <v>452</v>
      </c>
      <c r="C159" s="8" t="s">
        <v>453</v>
      </c>
      <c r="D159" s="8"/>
      <c r="E159" s="8"/>
      <c r="F159" s="8" t="s">
        <v>39</v>
      </c>
      <c r="G159" s="9">
        <v>369.28</v>
      </c>
      <c r="H159" s="18" t="str">
        <f t="shared" si="5"/>
        <v>大人の発達障害の理解と支援</v>
      </c>
      <c r="I159" s="12" t="str">
        <f t="shared" si="4"/>
        <v>https://kinoden.kinokuniya.co.jp/tottori.pref.e-library/bookdetail/p/KP00054045</v>
      </c>
      <c r="J159" s="7" t="s">
        <v>958</v>
      </c>
      <c r="K159" s="7"/>
      <c r="L159" s="7"/>
    </row>
    <row r="160" spans="1:12" ht="30" x14ac:dyDescent="0.15">
      <c r="A160" s="14">
        <v>158</v>
      </c>
      <c r="B160" s="14" t="s">
        <v>454</v>
      </c>
      <c r="C160" s="15" t="s">
        <v>455</v>
      </c>
      <c r="D160" s="15"/>
      <c r="E160" s="15"/>
      <c r="F160" s="15" t="s">
        <v>39</v>
      </c>
      <c r="G160" s="16">
        <v>369.28</v>
      </c>
      <c r="H160" s="17" t="str">
        <f t="shared" si="5"/>
        <v>発達障害のある子ども・若者の余暇活動支援</v>
      </c>
      <c r="I160" s="13" t="str">
        <f t="shared" si="4"/>
        <v>https://kinoden.kinokuniya.co.jp/tottori.pref.e-library/bookdetail/p/KP00054047</v>
      </c>
      <c r="J160" s="14" t="s">
        <v>958</v>
      </c>
      <c r="K160" s="14"/>
      <c r="L160" s="14"/>
    </row>
    <row r="161" spans="1:12" x14ac:dyDescent="0.15">
      <c r="A161" s="7">
        <v>159</v>
      </c>
      <c r="B161" s="7" t="s">
        <v>456</v>
      </c>
      <c r="C161" s="8" t="s">
        <v>1042</v>
      </c>
      <c r="D161" s="8" t="s">
        <v>457</v>
      </c>
      <c r="E161" s="8"/>
      <c r="F161" s="8" t="s">
        <v>37</v>
      </c>
      <c r="G161" s="9">
        <v>369.3</v>
      </c>
      <c r="H161" s="18" t="str">
        <f t="shared" si="5"/>
        <v>福島原発事故とこころの健康</v>
      </c>
      <c r="I161" s="12" t="str">
        <f t="shared" si="4"/>
        <v>https://kinoden.kinokuniya.co.jp/tottori.pref.e-library/bookdetail/p/KP00049545</v>
      </c>
      <c r="J161" s="7" t="s">
        <v>958</v>
      </c>
      <c r="K161" s="7"/>
      <c r="L161" s="7"/>
    </row>
    <row r="162" spans="1:12" x14ac:dyDescent="0.15">
      <c r="A162" s="14">
        <v>160</v>
      </c>
      <c r="B162" s="14" t="s">
        <v>458</v>
      </c>
      <c r="C162" s="15" t="s">
        <v>1043</v>
      </c>
      <c r="D162" s="15" t="s">
        <v>459</v>
      </c>
      <c r="E162" s="15"/>
      <c r="F162" s="15" t="s">
        <v>37</v>
      </c>
      <c r="G162" s="16">
        <v>369.31</v>
      </c>
      <c r="H162" s="17" t="str">
        <f t="shared" si="5"/>
        <v>東日本大震災とこころのケア</v>
      </c>
      <c r="I162" s="13" t="str">
        <f t="shared" si="4"/>
        <v>https://kinoden.kinokuniya.co.jp/tottori.pref.e-library/bookdetail/p/KP00049559</v>
      </c>
      <c r="J162" s="14" t="s">
        <v>958</v>
      </c>
      <c r="K162" s="14"/>
      <c r="L162" s="14"/>
    </row>
    <row r="163" spans="1:12" ht="30" x14ac:dyDescent="0.15">
      <c r="A163" s="7">
        <v>161</v>
      </c>
      <c r="B163" s="7" t="s">
        <v>460</v>
      </c>
      <c r="C163" s="8" t="s">
        <v>461</v>
      </c>
      <c r="D163" s="8"/>
      <c r="E163" s="8"/>
      <c r="F163" s="8" t="s">
        <v>50</v>
      </c>
      <c r="G163" s="9">
        <v>369.31</v>
      </c>
      <c r="H163" s="18" t="str">
        <f t="shared" si="5"/>
        <v>熊本地震体験記 震度7とはどういう地震なのか?　改訂版</v>
      </c>
      <c r="I163" s="12" t="str">
        <f t="shared" si="4"/>
        <v>https://kinoden.kinokuniya.co.jp/tottori.pref.e-library/bookdetail/p/KP00049887</v>
      </c>
      <c r="J163" s="7" t="s">
        <v>958</v>
      </c>
      <c r="K163" s="7"/>
      <c r="L163" s="7"/>
    </row>
    <row r="164" spans="1:12" ht="30" x14ac:dyDescent="0.15">
      <c r="A164" s="14">
        <v>162</v>
      </c>
      <c r="B164" s="14" t="s">
        <v>462</v>
      </c>
      <c r="C164" s="15" t="s">
        <v>1044</v>
      </c>
      <c r="D164" s="15" t="s">
        <v>463</v>
      </c>
      <c r="E164" s="15" t="s">
        <v>464</v>
      </c>
      <c r="F164" s="15" t="s">
        <v>35</v>
      </c>
      <c r="G164" s="16">
        <v>369.4</v>
      </c>
      <c r="H164" s="17" t="str">
        <f t="shared" si="5"/>
        <v>解決志向で子どもとかかわる</v>
      </c>
      <c r="I164" s="13" t="str">
        <f t="shared" si="4"/>
        <v>https://kinoden.kinokuniya.co.jp/tottori.pref.e-library/bookdetail/p/KP00043414</v>
      </c>
      <c r="J164" s="14" t="s">
        <v>958</v>
      </c>
      <c r="K164" s="14"/>
      <c r="L164" s="14"/>
    </row>
    <row r="165" spans="1:12" ht="30" x14ac:dyDescent="0.15">
      <c r="A165" s="7">
        <v>163</v>
      </c>
      <c r="B165" s="7" t="s">
        <v>465</v>
      </c>
      <c r="C165" s="8" t="s">
        <v>466</v>
      </c>
      <c r="D165" s="8"/>
      <c r="E165" s="8" t="s">
        <v>467</v>
      </c>
      <c r="F165" s="8" t="s">
        <v>37</v>
      </c>
      <c r="G165" s="9">
        <v>369.4</v>
      </c>
      <c r="H165" s="18" t="str">
        <f t="shared" si="5"/>
        <v>子ども虐待を考えるために知っておくべきこと</v>
      </c>
      <c r="I165" s="12" t="str">
        <f t="shared" si="4"/>
        <v>https://kinoden.kinokuniya.co.jp/tottori.pref.e-library/bookdetail/p/KP00044863</v>
      </c>
      <c r="J165" s="7" t="s">
        <v>958</v>
      </c>
      <c r="K165" s="7"/>
      <c r="L165" s="7"/>
    </row>
    <row r="166" spans="1:12" ht="30" x14ac:dyDescent="0.15">
      <c r="A166" s="14">
        <v>164</v>
      </c>
      <c r="B166" s="14" t="s">
        <v>468</v>
      </c>
      <c r="C166" s="15" t="s">
        <v>1045</v>
      </c>
      <c r="D166" s="15" t="s">
        <v>469</v>
      </c>
      <c r="E166" s="15" t="s">
        <v>470</v>
      </c>
      <c r="F166" s="15" t="s">
        <v>5</v>
      </c>
      <c r="G166" s="16">
        <v>369.4</v>
      </c>
      <c r="H166" s="17" t="str">
        <f t="shared" si="5"/>
        <v>トラウマと共に生きる</v>
      </c>
      <c r="I166" s="13" t="str">
        <f t="shared" si="4"/>
        <v>https://kinoden.kinokuniya.co.jp/tottori.pref.e-library/bookdetail/p/KP00045023</v>
      </c>
      <c r="J166" s="14" t="s">
        <v>958</v>
      </c>
      <c r="K166" s="14"/>
      <c r="L166" s="14"/>
    </row>
    <row r="167" spans="1:12" ht="30" x14ac:dyDescent="0.15">
      <c r="A167" s="7">
        <v>165</v>
      </c>
      <c r="B167" s="7" t="s">
        <v>471</v>
      </c>
      <c r="C167" s="8" t="s">
        <v>472</v>
      </c>
      <c r="D167" s="8"/>
      <c r="E167" s="8"/>
      <c r="F167" s="8" t="s">
        <v>37</v>
      </c>
      <c r="G167" s="9">
        <v>369.4</v>
      </c>
      <c r="H167" s="18" t="str">
        <f t="shared" si="5"/>
        <v>子どもの未来をひらくエンパワメント科学</v>
      </c>
      <c r="I167" s="12" t="str">
        <f t="shared" si="4"/>
        <v>https://kinoden.kinokuniya.co.jp/tottori.pref.e-library/bookdetail/p/KP00049481</v>
      </c>
      <c r="J167" s="7" t="s">
        <v>958</v>
      </c>
      <c r="K167" s="7"/>
      <c r="L167" s="7"/>
    </row>
    <row r="168" spans="1:12" x14ac:dyDescent="0.15">
      <c r="A168" s="14">
        <v>166</v>
      </c>
      <c r="B168" s="14" t="s">
        <v>473</v>
      </c>
      <c r="C168" s="15" t="s">
        <v>1046</v>
      </c>
      <c r="D168" s="15" t="s">
        <v>474</v>
      </c>
      <c r="E168" s="15"/>
      <c r="F168" s="15" t="s">
        <v>37</v>
      </c>
      <c r="G168" s="16">
        <v>369.4</v>
      </c>
      <c r="H168" s="17" t="str">
        <f t="shared" si="5"/>
        <v>子ども虐待は、なくせる</v>
      </c>
      <c r="I168" s="13" t="str">
        <f t="shared" si="4"/>
        <v>https://kinoden.kinokuniya.co.jp/tottori.pref.e-library/bookdetail/p/KP00049494</v>
      </c>
      <c r="J168" s="14" t="s">
        <v>958</v>
      </c>
      <c r="K168" s="14"/>
      <c r="L168" s="14"/>
    </row>
    <row r="169" spans="1:12" x14ac:dyDescent="0.15">
      <c r="A169" s="7">
        <v>167</v>
      </c>
      <c r="B169" s="7" t="s">
        <v>475</v>
      </c>
      <c r="C169" s="8" t="s">
        <v>476</v>
      </c>
      <c r="D169" s="8"/>
      <c r="E169" s="8"/>
      <c r="F169" s="8" t="s">
        <v>37</v>
      </c>
      <c r="G169" s="9">
        <v>369.4</v>
      </c>
      <c r="H169" s="18" t="str">
        <f t="shared" si="5"/>
        <v>子育て支援の経済学</v>
      </c>
      <c r="I169" s="12" t="str">
        <f t="shared" si="4"/>
        <v>https://kinoden.kinokuniya.co.jp/tottori.pref.e-library/bookdetail/p/KP00049539</v>
      </c>
      <c r="J169" s="7" t="s">
        <v>958</v>
      </c>
      <c r="K169" s="7"/>
      <c r="L169" s="7"/>
    </row>
    <row r="170" spans="1:12" ht="30" x14ac:dyDescent="0.15">
      <c r="A170" s="14">
        <v>168</v>
      </c>
      <c r="B170" s="14" t="s">
        <v>477</v>
      </c>
      <c r="C170" s="15" t="s">
        <v>1047</v>
      </c>
      <c r="D170" s="15" t="s">
        <v>478</v>
      </c>
      <c r="E170" s="15" t="s">
        <v>479</v>
      </c>
      <c r="F170" s="15" t="s">
        <v>37</v>
      </c>
      <c r="G170" s="16">
        <v>369.42</v>
      </c>
      <c r="H170" s="17" t="str">
        <f t="shared" si="5"/>
        <v>待機児童対策</v>
      </c>
      <c r="I170" s="13" t="str">
        <f t="shared" si="4"/>
        <v>https://kinoden.kinokuniya.co.jp/tottori.pref.e-library/bookdetail/p/KP00042777</v>
      </c>
      <c r="J170" s="14" t="s">
        <v>958</v>
      </c>
      <c r="K170" s="14"/>
      <c r="L170" s="14"/>
    </row>
    <row r="171" spans="1:12" x14ac:dyDescent="0.15">
      <c r="A171" s="7">
        <v>169</v>
      </c>
      <c r="B171" s="7" t="s">
        <v>480</v>
      </c>
      <c r="C171" s="8" t="s">
        <v>481</v>
      </c>
      <c r="D171" s="8"/>
      <c r="E171" s="8"/>
      <c r="F171" s="8" t="s">
        <v>51</v>
      </c>
      <c r="G171" s="9">
        <v>370.4</v>
      </c>
      <c r="H171" s="18" t="str">
        <f t="shared" si="5"/>
        <v>子どものそばにすべてがある</v>
      </c>
      <c r="I171" s="12" t="str">
        <f t="shared" si="4"/>
        <v>https://kinoden.kinokuniya.co.jp/tottori.pref.e-library/bookdetail/p/KP00051837</v>
      </c>
      <c r="J171" s="7" t="s">
        <v>958</v>
      </c>
      <c r="K171" s="7"/>
      <c r="L171" s="7"/>
    </row>
    <row r="172" spans="1:12" ht="30" x14ac:dyDescent="0.15">
      <c r="A172" s="14">
        <v>170</v>
      </c>
      <c r="B172" s="14" t="s">
        <v>482</v>
      </c>
      <c r="C172" s="15" t="s">
        <v>1048</v>
      </c>
      <c r="D172" s="15" t="s">
        <v>483</v>
      </c>
      <c r="E172" s="15"/>
      <c r="F172" s="15" t="s">
        <v>59</v>
      </c>
      <c r="G172" s="16">
        <v>371.3</v>
      </c>
      <c r="H172" s="17" t="str">
        <f t="shared" si="5"/>
        <v>教育社会学の20人</v>
      </c>
      <c r="I172" s="13" t="str">
        <f t="shared" si="4"/>
        <v>https://kinoden.kinokuniya.co.jp/tottori.pref.e-library/bookdetail/p/KP00045808</v>
      </c>
      <c r="J172" s="14" t="s">
        <v>958</v>
      </c>
      <c r="K172" s="14"/>
      <c r="L172" s="14"/>
    </row>
    <row r="173" spans="1:12" x14ac:dyDescent="0.15">
      <c r="A173" s="7">
        <v>171</v>
      </c>
      <c r="B173" s="7" t="s">
        <v>484</v>
      </c>
      <c r="C173" s="8" t="s">
        <v>1049</v>
      </c>
      <c r="D173" s="8" t="s">
        <v>485</v>
      </c>
      <c r="E173" s="8" t="s">
        <v>486</v>
      </c>
      <c r="F173" s="8" t="s">
        <v>7</v>
      </c>
      <c r="G173" s="9">
        <v>371.43</v>
      </c>
      <c r="H173" s="18" t="str">
        <f t="shared" si="5"/>
        <v>学校トラウマの実際と対応</v>
      </c>
      <c r="I173" s="12" t="str">
        <f t="shared" si="4"/>
        <v>https://kinoden.kinokuniya.co.jp/tottori.pref.e-library/bookdetail/p/KP00034817</v>
      </c>
      <c r="J173" s="7" t="s">
        <v>958</v>
      </c>
      <c r="K173" s="7"/>
      <c r="L173" s="7"/>
    </row>
    <row r="174" spans="1:12" ht="30" x14ac:dyDescent="0.15">
      <c r="A174" s="14">
        <v>172</v>
      </c>
      <c r="B174" s="14" t="s">
        <v>487</v>
      </c>
      <c r="C174" s="15" t="s">
        <v>1050</v>
      </c>
      <c r="D174" s="15" t="s">
        <v>488</v>
      </c>
      <c r="E174" s="15" t="s">
        <v>489</v>
      </c>
      <c r="F174" s="15" t="s">
        <v>5</v>
      </c>
      <c r="G174" s="16">
        <v>371.5</v>
      </c>
      <c r="H174" s="17" t="str">
        <f t="shared" si="5"/>
        <v xml:space="preserve">小さな学校の時代がやってくる </v>
      </c>
      <c r="I174" s="13" t="str">
        <f t="shared" si="4"/>
        <v>https://kinoden.kinokuniya.co.jp/tottori.pref.e-library/bookdetail/p/KP00044682</v>
      </c>
      <c r="J174" s="14" t="s">
        <v>958</v>
      </c>
      <c r="K174" s="14"/>
      <c r="L174" s="14"/>
    </row>
    <row r="175" spans="1:12" x14ac:dyDescent="0.15">
      <c r="A175" s="7">
        <v>173</v>
      </c>
      <c r="B175" s="7" t="s">
        <v>490</v>
      </c>
      <c r="C175" s="8" t="s">
        <v>1051</v>
      </c>
      <c r="D175" s="8" t="s">
        <v>491</v>
      </c>
      <c r="E175" s="8"/>
      <c r="F175" s="8" t="s">
        <v>11</v>
      </c>
      <c r="G175" s="9">
        <v>371.5</v>
      </c>
      <c r="H175" s="18" t="str">
        <f t="shared" si="5"/>
        <v>海外ルーツの子ども支援</v>
      </c>
      <c r="I175" s="12" t="str">
        <f t="shared" si="4"/>
        <v>https://kinoden.kinokuniya.co.jp/tottori.pref.e-library/bookdetail/p/KP00046717</v>
      </c>
      <c r="J175" s="7" t="s">
        <v>958</v>
      </c>
      <c r="K175" s="7"/>
      <c r="L175" s="7"/>
    </row>
    <row r="176" spans="1:12" ht="30" x14ac:dyDescent="0.15">
      <c r="A176" s="14">
        <v>174</v>
      </c>
      <c r="B176" s="14" t="s">
        <v>492</v>
      </c>
      <c r="C176" s="15" t="s">
        <v>1052</v>
      </c>
      <c r="D176" s="15" t="s">
        <v>493</v>
      </c>
      <c r="E176" s="15"/>
      <c r="F176" s="15" t="s">
        <v>59</v>
      </c>
      <c r="G176" s="16">
        <v>372.1</v>
      </c>
      <c r="H176" s="17" t="str">
        <f t="shared" si="5"/>
        <v>流行に踊る日本の教育</v>
      </c>
      <c r="I176" s="13" t="str">
        <f t="shared" si="4"/>
        <v>https://kinoden.kinokuniya.co.jp/tottori.pref.e-library/bookdetail/p/KP00047423</v>
      </c>
      <c r="J176" s="14" t="s">
        <v>958</v>
      </c>
      <c r="K176" s="14"/>
      <c r="L176" s="14"/>
    </row>
    <row r="177" spans="1:12" ht="30" x14ac:dyDescent="0.15">
      <c r="A177" s="7">
        <v>175</v>
      </c>
      <c r="B177" s="7" t="s">
        <v>494</v>
      </c>
      <c r="C177" s="8" t="s">
        <v>1053</v>
      </c>
      <c r="D177" s="8" t="s">
        <v>495</v>
      </c>
      <c r="E177" s="8"/>
      <c r="F177" s="8" t="s">
        <v>59</v>
      </c>
      <c r="G177" s="9">
        <v>374.1</v>
      </c>
      <c r="H177" s="18" t="str">
        <f t="shared" si="5"/>
        <v>教師1年目の学級経営</v>
      </c>
      <c r="I177" s="12" t="str">
        <f t="shared" si="4"/>
        <v>https://kinoden.kinokuniya.co.jp/tottori.pref.e-library/bookdetail/p/KP00047433</v>
      </c>
      <c r="J177" s="7" t="s">
        <v>958</v>
      </c>
      <c r="K177" s="7"/>
      <c r="L177" s="7"/>
    </row>
    <row r="178" spans="1:12" x14ac:dyDescent="0.15">
      <c r="A178" s="14">
        <v>176</v>
      </c>
      <c r="B178" s="14" t="s">
        <v>496</v>
      </c>
      <c r="C178" s="15" t="s">
        <v>497</v>
      </c>
      <c r="D178" s="15"/>
      <c r="E178" s="15"/>
      <c r="F178" s="15" t="s">
        <v>59</v>
      </c>
      <c r="G178" s="16">
        <v>374.1</v>
      </c>
      <c r="H178" s="17" t="str">
        <f t="shared" si="5"/>
        <v>クラスづくりで大切にしたいこと</v>
      </c>
      <c r="I178" s="13" t="str">
        <f t="shared" si="4"/>
        <v>https://kinoden.kinokuniya.co.jp/tottori.pref.e-library/bookdetail/p/KP00047704</v>
      </c>
      <c r="J178" s="14" t="s">
        <v>958</v>
      </c>
      <c r="K178" s="14"/>
      <c r="L178" s="14"/>
    </row>
    <row r="179" spans="1:12" ht="45" x14ac:dyDescent="0.15">
      <c r="A179" s="7">
        <v>177</v>
      </c>
      <c r="B179" s="7" t="s">
        <v>498</v>
      </c>
      <c r="C179" s="8" t="s">
        <v>499</v>
      </c>
      <c r="D179" s="8"/>
      <c r="E179" s="8"/>
      <c r="F179" s="8" t="s">
        <v>59</v>
      </c>
      <c r="G179" s="9">
        <v>374.1</v>
      </c>
      <c r="H179" s="18" t="str">
        <f t="shared" si="5"/>
        <v>すべての子どもを探究の主人公にする　本音で語り合うクラスづくり</v>
      </c>
      <c r="I179" s="12" t="str">
        <f t="shared" si="4"/>
        <v>https://kinoden.kinokuniya.co.jp/tottori.pref.e-library/bookdetail/p/KP00047711</v>
      </c>
      <c r="J179" s="7" t="s">
        <v>958</v>
      </c>
      <c r="K179" s="7"/>
      <c r="L179" s="7"/>
    </row>
    <row r="180" spans="1:12" ht="30" x14ac:dyDescent="0.15">
      <c r="A180" s="14">
        <v>178</v>
      </c>
      <c r="B180" s="14" t="s">
        <v>500</v>
      </c>
      <c r="C180" s="15" t="s">
        <v>1054</v>
      </c>
      <c r="D180" s="15" t="s">
        <v>501</v>
      </c>
      <c r="E180" s="15"/>
      <c r="F180" s="15" t="s">
        <v>59</v>
      </c>
      <c r="G180" s="16">
        <v>374.1</v>
      </c>
      <c r="H180" s="17" t="str">
        <f t="shared" si="5"/>
        <v>図解実践　世界最高の学級経営</v>
      </c>
      <c r="I180" s="13" t="str">
        <f t="shared" si="4"/>
        <v>https://kinoden.kinokuniya.co.jp/tottori.pref.e-library/bookdetail/p/KP00048043</v>
      </c>
      <c r="J180" s="14" t="s">
        <v>958</v>
      </c>
      <c r="K180" s="14"/>
      <c r="L180" s="14"/>
    </row>
    <row r="181" spans="1:12" ht="45" x14ac:dyDescent="0.15">
      <c r="A181" s="7">
        <v>179</v>
      </c>
      <c r="B181" s="7" t="s">
        <v>502</v>
      </c>
      <c r="C181" s="8" t="s">
        <v>503</v>
      </c>
      <c r="D181" s="8"/>
      <c r="E181" s="8"/>
      <c r="F181" s="8" t="s">
        <v>59</v>
      </c>
      <c r="G181" s="9">
        <v>374.12</v>
      </c>
      <c r="H181" s="18" t="str">
        <f t="shared" si="5"/>
        <v>小学校低学年 子どもの学びが深まる・広がる 通知表所見文例集</v>
      </c>
      <c r="I181" s="12" t="str">
        <f t="shared" si="4"/>
        <v>https://kinoden.kinokuniya.co.jp/tottori.pref.e-library/bookdetail/p/KP00047119</v>
      </c>
      <c r="J181" s="7" t="s">
        <v>958</v>
      </c>
      <c r="K181" s="7"/>
      <c r="L181" s="7"/>
    </row>
    <row r="182" spans="1:12" ht="45" x14ac:dyDescent="0.15">
      <c r="A182" s="14">
        <v>180</v>
      </c>
      <c r="B182" s="14" t="s">
        <v>504</v>
      </c>
      <c r="C182" s="15" t="s">
        <v>505</v>
      </c>
      <c r="D182" s="15"/>
      <c r="E182" s="15"/>
      <c r="F182" s="15" t="s">
        <v>59</v>
      </c>
      <c r="G182" s="16">
        <v>374.12</v>
      </c>
      <c r="H182" s="17" t="str">
        <f t="shared" si="5"/>
        <v>小学校中学年 子どもの学びが深まる・広がる 通知表所見文例集</v>
      </c>
      <c r="I182" s="13" t="str">
        <f t="shared" si="4"/>
        <v>https://kinoden.kinokuniya.co.jp/tottori.pref.e-library/bookdetail/p/KP00047120</v>
      </c>
      <c r="J182" s="14" t="s">
        <v>958</v>
      </c>
      <c r="K182" s="14"/>
      <c r="L182" s="14"/>
    </row>
    <row r="183" spans="1:12" ht="45" x14ac:dyDescent="0.15">
      <c r="A183" s="7">
        <v>181</v>
      </c>
      <c r="B183" s="7" t="s">
        <v>506</v>
      </c>
      <c r="C183" s="8" t="s">
        <v>507</v>
      </c>
      <c r="D183" s="8"/>
      <c r="E183" s="8"/>
      <c r="F183" s="8" t="s">
        <v>59</v>
      </c>
      <c r="G183" s="9">
        <v>374.12</v>
      </c>
      <c r="H183" s="18" t="str">
        <f t="shared" si="5"/>
        <v>小学校高学年 子どもの学びが深まる・広がる 通知表所見文例集</v>
      </c>
      <c r="I183" s="12" t="str">
        <f t="shared" si="4"/>
        <v>https://kinoden.kinokuniya.co.jp/tottori.pref.e-library/bookdetail/p/KP00047121</v>
      </c>
      <c r="J183" s="7" t="s">
        <v>958</v>
      </c>
      <c r="K183" s="7"/>
      <c r="L183" s="7"/>
    </row>
    <row r="184" spans="1:12" x14ac:dyDescent="0.15">
      <c r="A184" s="14">
        <v>182</v>
      </c>
      <c r="B184" s="14" t="s">
        <v>508</v>
      </c>
      <c r="C184" s="15" t="s">
        <v>509</v>
      </c>
      <c r="D184" s="15"/>
      <c r="E184" s="15"/>
      <c r="F184" s="15" t="s">
        <v>59</v>
      </c>
      <c r="G184" s="16">
        <v>374.3</v>
      </c>
      <c r="H184" s="17" t="str">
        <f t="shared" si="5"/>
        <v>教師の仕事ここまで！</v>
      </c>
      <c r="I184" s="13" t="str">
        <f t="shared" si="4"/>
        <v>https://kinoden.kinokuniya.co.jp/tottori.pref.e-library/bookdetail/p/KP00046813</v>
      </c>
      <c r="J184" s="14" t="s">
        <v>958</v>
      </c>
      <c r="K184" s="14"/>
      <c r="L184" s="14"/>
    </row>
    <row r="185" spans="1:12" ht="30" x14ac:dyDescent="0.15">
      <c r="A185" s="7">
        <v>183</v>
      </c>
      <c r="B185" s="7" t="s">
        <v>510</v>
      </c>
      <c r="C185" s="8" t="s">
        <v>511</v>
      </c>
      <c r="D185" s="8"/>
      <c r="E185" s="8"/>
      <c r="F185" s="8" t="s">
        <v>59</v>
      </c>
      <c r="G185" s="9">
        <v>374.3</v>
      </c>
      <c r="H185" s="18" t="str">
        <f t="shared" si="5"/>
        <v>5年目までに身につけておきたい！ 若手教師の働き方</v>
      </c>
      <c r="I185" s="12" t="str">
        <f t="shared" si="4"/>
        <v>https://kinoden.kinokuniya.co.jp/tottori.pref.e-library/bookdetail/p/KP00047431</v>
      </c>
      <c r="J185" s="7" t="s">
        <v>958</v>
      </c>
      <c r="K185" s="7"/>
      <c r="L185" s="7"/>
    </row>
    <row r="186" spans="1:12" x14ac:dyDescent="0.15">
      <c r="A186" s="14">
        <v>184</v>
      </c>
      <c r="B186" s="14" t="s">
        <v>512</v>
      </c>
      <c r="C186" s="15" t="s">
        <v>513</v>
      </c>
      <c r="D186" s="15"/>
      <c r="E186" s="15"/>
      <c r="F186" s="15" t="s">
        <v>59</v>
      </c>
      <c r="G186" s="16">
        <v>374.3</v>
      </c>
      <c r="H186" s="17" t="str">
        <f t="shared" si="5"/>
        <v>教師のコミュニケーション大全</v>
      </c>
      <c r="I186" s="13" t="str">
        <f t="shared" si="4"/>
        <v>https://kinoden.kinokuniya.co.jp/tottori.pref.e-library/bookdetail/p/KP00047549</v>
      </c>
      <c r="J186" s="14" t="s">
        <v>958</v>
      </c>
      <c r="K186" s="14"/>
      <c r="L186" s="14"/>
    </row>
    <row r="187" spans="1:12" ht="30" x14ac:dyDescent="0.15">
      <c r="A187" s="7">
        <v>185</v>
      </c>
      <c r="B187" s="7" t="s">
        <v>514</v>
      </c>
      <c r="C187" s="8" t="s">
        <v>515</v>
      </c>
      <c r="D187" s="8"/>
      <c r="E187" s="8" t="s">
        <v>516</v>
      </c>
      <c r="F187" s="8" t="s">
        <v>43</v>
      </c>
      <c r="G187" s="9">
        <v>374.6</v>
      </c>
      <c r="H187" s="18" t="str">
        <f t="shared" si="5"/>
        <v>改訂増補　PTAのあいさつ・司会進行・文書の事典</v>
      </c>
      <c r="I187" s="12" t="str">
        <f t="shared" si="4"/>
        <v>https://kinoden.kinokuniya.co.jp/tottori.pref.e-library/bookdetail/p/KP00032707</v>
      </c>
      <c r="J187" s="7" t="s">
        <v>958</v>
      </c>
      <c r="K187" s="7"/>
      <c r="L187" s="7"/>
    </row>
    <row r="188" spans="1:12" ht="30" x14ac:dyDescent="0.15">
      <c r="A188" s="14">
        <v>186</v>
      </c>
      <c r="B188" s="14" t="s">
        <v>517</v>
      </c>
      <c r="C188" s="15" t="s">
        <v>1055</v>
      </c>
      <c r="D188" s="15" t="s">
        <v>518</v>
      </c>
      <c r="E188" s="15" t="s">
        <v>519</v>
      </c>
      <c r="F188" s="15" t="s">
        <v>59</v>
      </c>
      <c r="G188" s="16">
        <v>375.1</v>
      </c>
      <c r="H188" s="17" t="str">
        <f t="shared" si="5"/>
        <v>高校授業「学び」のつくり方</v>
      </c>
      <c r="I188" s="13" t="str">
        <f t="shared" si="4"/>
        <v>https://kinoden.kinokuniya.co.jp/tottori.pref.e-library/bookdetail/p/KP00045031</v>
      </c>
      <c r="J188" s="14" t="s">
        <v>958</v>
      </c>
      <c r="K188" s="14"/>
      <c r="L188" s="14"/>
    </row>
    <row r="189" spans="1:12" ht="30" x14ac:dyDescent="0.15">
      <c r="A189" s="7">
        <v>187</v>
      </c>
      <c r="B189" s="7" t="s">
        <v>520</v>
      </c>
      <c r="C189" s="8" t="s">
        <v>1056</v>
      </c>
      <c r="D189" s="8" t="s">
        <v>521</v>
      </c>
      <c r="E189" s="8" t="s">
        <v>522</v>
      </c>
      <c r="F189" s="8" t="s">
        <v>49</v>
      </c>
      <c r="G189" s="9">
        <v>375.1</v>
      </c>
      <c r="H189" s="18" t="str">
        <f t="shared" si="5"/>
        <v>教育の方法と技術</v>
      </c>
      <c r="I189" s="12" t="str">
        <f t="shared" si="4"/>
        <v>https://kinoden.kinokuniya.co.jp/tottori.pref.e-library/bookdetail/p/KP00045245</v>
      </c>
      <c r="J189" s="7"/>
      <c r="K189" s="7"/>
      <c r="L189" s="7"/>
    </row>
    <row r="190" spans="1:12" ht="30" x14ac:dyDescent="0.15">
      <c r="A190" s="14">
        <v>188</v>
      </c>
      <c r="B190" s="14" t="s">
        <v>523</v>
      </c>
      <c r="C190" s="15" t="s">
        <v>1057</v>
      </c>
      <c r="D190" s="15" t="s">
        <v>524</v>
      </c>
      <c r="E190" s="15"/>
      <c r="F190" s="15" t="s">
        <v>59</v>
      </c>
      <c r="G190" s="16">
        <v>375.1</v>
      </c>
      <c r="H190" s="17" t="str">
        <f t="shared" si="5"/>
        <v>教えない指導</v>
      </c>
      <c r="I190" s="13" t="str">
        <f t="shared" si="4"/>
        <v>https://kinoden.kinokuniya.co.jp/tottori.pref.e-library/bookdetail/p/KP00047432</v>
      </c>
      <c r="J190" s="14" t="s">
        <v>958</v>
      </c>
      <c r="K190" s="14"/>
      <c r="L190" s="14"/>
    </row>
    <row r="191" spans="1:12" x14ac:dyDescent="0.15">
      <c r="A191" s="7">
        <v>189</v>
      </c>
      <c r="B191" s="7" t="s">
        <v>525</v>
      </c>
      <c r="C191" s="8" t="s">
        <v>526</v>
      </c>
      <c r="D191" s="8"/>
      <c r="E191" s="8"/>
      <c r="F191" s="8" t="s">
        <v>26</v>
      </c>
      <c r="G191" s="9">
        <v>377.7</v>
      </c>
      <c r="H191" s="18" t="str">
        <f t="shared" si="5"/>
        <v>日本の賞事典 2012-2019</v>
      </c>
      <c r="I191" s="12" t="str">
        <f t="shared" si="4"/>
        <v>https://kinoden.kinokuniya.co.jp/tottori.pref.e-library/bookdetail/p/KP00054443</v>
      </c>
      <c r="J191" s="7"/>
      <c r="K191" s="7"/>
      <c r="L191" s="7"/>
    </row>
    <row r="192" spans="1:12" x14ac:dyDescent="0.15">
      <c r="A192" s="14">
        <v>190</v>
      </c>
      <c r="B192" s="14" t="s">
        <v>527</v>
      </c>
      <c r="C192" s="15" t="s">
        <v>1058</v>
      </c>
      <c r="D192" s="15" t="s">
        <v>528</v>
      </c>
      <c r="E192" s="15"/>
      <c r="F192" s="15" t="s">
        <v>39</v>
      </c>
      <c r="G192" s="16">
        <v>378.6</v>
      </c>
      <c r="H192" s="17" t="str">
        <f t="shared" si="5"/>
        <v>LDのある子への学習指導</v>
      </c>
      <c r="I192" s="13" t="str">
        <f t="shared" si="4"/>
        <v>https://kinoden.kinokuniya.co.jp/tottori.pref.e-library/bookdetail/p/KP00054043</v>
      </c>
      <c r="J192" s="14" t="s">
        <v>958</v>
      </c>
      <c r="K192" s="14"/>
      <c r="L192" s="14"/>
    </row>
    <row r="193" spans="1:12" x14ac:dyDescent="0.15">
      <c r="A193" s="7">
        <v>191</v>
      </c>
      <c r="B193" s="7" t="s">
        <v>529</v>
      </c>
      <c r="C193" s="8" t="s">
        <v>1059</v>
      </c>
      <c r="D193" s="8" t="s">
        <v>530</v>
      </c>
      <c r="E193" s="8"/>
      <c r="F193" s="8" t="s">
        <v>26</v>
      </c>
      <c r="G193" s="9">
        <v>382.1</v>
      </c>
      <c r="H193" s="18" t="str">
        <f t="shared" si="5"/>
        <v>民俗風俗 図版レファレンス事典</v>
      </c>
      <c r="I193" s="12" t="str">
        <f t="shared" si="4"/>
        <v>https://kinoden.kinokuniya.co.jp/tottori.pref.e-library/bookdetail/p/KP00052843</v>
      </c>
      <c r="J193" s="7"/>
      <c r="K193" s="7"/>
      <c r="L193" s="7"/>
    </row>
    <row r="194" spans="1:12" ht="30" x14ac:dyDescent="0.15">
      <c r="A194" s="14">
        <v>192</v>
      </c>
      <c r="B194" s="14" t="s">
        <v>531</v>
      </c>
      <c r="C194" s="15" t="s">
        <v>1060</v>
      </c>
      <c r="D194" s="15" t="s">
        <v>532</v>
      </c>
      <c r="E194" s="15"/>
      <c r="F194" s="15" t="s">
        <v>533</v>
      </c>
      <c r="G194" s="16">
        <v>383.1</v>
      </c>
      <c r="H194" s="17" t="str">
        <f t="shared" si="5"/>
        <v>世界の民族衣装図鑑</v>
      </c>
      <c r="I194" s="13" t="str">
        <f t="shared" si="4"/>
        <v>https://kinoden.kinokuniya.co.jp/tottori.pref.e-library/bookdetail/p/KP00048743</v>
      </c>
      <c r="J194" s="14"/>
      <c r="K194" s="14"/>
      <c r="L194" s="14"/>
    </row>
    <row r="195" spans="1:12" ht="30" x14ac:dyDescent="0.15">
      <c r="A195" s="7">
        <v>193</v>
      </c>
      <c r="B195" s="7" t="s">
        <v>534</v>
      </c>
      <c r="C195" s="8" t="s">
        <v>1061</v>
      </c>
      <c r="D195" s="8" t="s">
        <v>535</v>
      </c>
      <c r="E195" s="8"/>
      <c r="F195" s="8" t="s">
        <v>6</v>
      </c>
      <c r="G195" s="9">
        <v>386.9</v>
      </c>
      <c r="H195" s="18" t="str">
        <f t="shared" si="5"/>
        <v>すぐに役立つ３６６日記念日事典 第４版　上巻</v>
      </c>
      <c r="I195" s="12" t="str">
        <f t="shared" si="4"/>
        <v>https://kinoden.kinokuniya.co.jp/tottori.pref.e-library/bookdetail/p/KP00051081</v>
      </c>
      <c r="J195" s="7" t="s">
        <v>958</v>
      </c>
      <c r="K195" s="7"/>
      <c r="L195" s="7"/>
    </row>
    <row r="196" spans="1:12" ht="30" x14ac:dyDescent="0.15">
      <c r="A196" s="14">
        <v>194</v>
      </c>
      <c r="B196" s="14" t="s">
        <v>536</v>
      </c>
      <c r="C196" s="15" t="s">
        <v>1062</v>
      </c>
      <c r="D196" s="15" t="s">
        <v>537</v>
      </c>
      <c r="E196" s="15"/>
      <c r="F196" s="15" t="s">
        <v>6</v>
      </c>
      <c r="G196" s="16">
        <v>386.9</v>
      </c>
      <c r="H196" s="17" t="str">
        <f t="shared" si="5"/>
        <v>すぐに役立つ３６６日記念日事典　第４版　下巻</v>
      </c>
      <c r="I196" s="13" t="str">
        <f t="shared" ref="I196:I259" si="6">HYPERLINK("https://kinoden.kinokuniya.co.jp/tottori.pref.e-library/bookdetail/p/"&amp;B196)</f>
        <v>https://kinoden.kinokuniya.co.jp/tottori.pref.e-library/bookdetail/p/KP00051082</v>
      </c>
      <c r="J196" s="14" t="s">
        <v>958</v>
      </c>
      <c r="K196" s="14"/>
      <c r="L196" s="14"/>
    </row>
    <row r="197" spans="1:12" x14ac:dyDescent="0.15">
      <c r="A197" s="7">
        <v>195</v>
      </c>
      <c r="B197" s="7" t="s">
        <v>538</v>
      </c>
      <c r="C197" s="8" t="s">
        <v>1063</v>
      </c>
      <c r="D197" s="8" t="s">
        <v>539</v>
      </c>
      <c r="E197" s="8"/>
      <c r="F197" s="8" t="s">
        <v>37</v>
      </c>
      <c r="G197" s="9">
        <v>402.1</v>
      </c>
      <c r="H197" s="18" t="str">
        <f t="shared" si="5"/>
        <v>私の科学者ライフ</v>
      </c>
      <c r="I197" s="12" t="str">
        <f t="shared" si="6"/>
        <v>https://kinoden.kinokuniya.co.jp/tottori.pref.e-library/bookdetail/p/KP00049558</v>
      </c>
      <c r="J197" s="7" t="s">
        <v>958</v>
      </c>
      <c r="K197" s="7"/>
      <c r="L197" s="7"/>
    </row>
    <row r="198" spans="1:12" x14ac:dyDescent="0.15">
      <c r="A198" s="14">
        <v>196</v>
      </c>
      <c r="B198" s="14" t="s">
        <v>540</v>
      </c>
      <c r="C198" s="15" t="s">
        <v>1064</v>
      </c>
      <c r="D198" s="15" t="s">
        <v>541</v>
      </c>
      <c r="E198" s="15"/>
      <c r="F198" s="15" t="s">
        <v>59</v>
      </c>
      <c r="G198" s="16">
        <v>407</v>
      </c>
      <c r="H198" s="17" t="str">
        <f t="shared" ref="H198:H261" si="7">HYPERLINK(I198,C198)</f>
        <v>FUZZY-TECHIE</v>
      </c>
      <c r="I198" s="13" t="str">
        <f t="shared" si="6"/>
        <v>https://kinoden.kinokuniya.co.jp/tottori.pref.e-library/bookdetail/p/KP00045317</v>
      </c>
      <c r="J198" s="14" t="s">
        <v>958</v>
      </c>
      <c r="K198" s="14"/>
      <c r="L198" s="14"/>
    </row>
    <row r="199" spans="1:12" ht="45" x14ac:dyDescent="0.15">
      <c r="A199" s="7">
        <v>197</v>
      </c>
      <c r="B199" s="7" t="s">
        <v>542</v>
      </c>
      <c r="C199" s="8" t="s">
        <v>965</v>
      </c>
      <c r="D199" s="8" t="s">
        <v>543</v>
      </c>
      <c r="E199" s="8"/>
      <c r="F199" s="8" t="s">
        <v>38</v>
      </c>
      <c r="G199" s="9">
        <v>407</v>
      </c>
      <c r="H199" s="18" t="str">
        <f t="shared" si="7"/>
        <v xml:space="preserve">理系研究者からの知見に基づく科学技術英語プレゼンテーション指導法 </v>
      </c>
      <c r="I199" s="12" t="str">
        <f t="shared" si="6"/>
        <v>https://kinoden.kinokuniya.co.jp/tottori.pref.e-library/bookdetail/p/KP00047570</v>
      </c>
      <c r="J199" s="7"/>
      <c r="K199" s="7"/>
      <c r="L199" s="7"/>
    </row>
    <row r="200" spans="1:12" x14ac:dyDescent="0.15">
      <c r="A200" s="14">
        <v>198</v>
      </c>
      <c r="B200" s="14" t="s">
        <v>544</v>
      </c>
      <c r="C200" s="15" t="s">
        <v>545</v>
      </c>
      <c r="D200" s="15"/>
      <c r="E200" s="15"/>
      <c r="F200" s="15" t="s">
        <v>546</v>
      </c>
      <c r="G200" s="16">
        <v>413</v>
      </c>
      <c r="H200" s="17" t="str">
        <f t="shared" si="7"/>
        <v>応用解析概論</v>
      </c>
      <c r="I200" s="13" t="str">
        <f t="shared" si="6"/>
        <v>https://kinoden.kinokuniya.co.jp/tottori.pref.e-library/bookdetail/p/KP00047591</v>
      </c>
      <c r="J200" s="14"/>
      <c r="K200" s="14"/>
      <c r="L200" s="14"/>
    </row>
    <row r="201" spans="1:12" x14ac:dyDescent="0.15">
      <c r="A201" s="7">
        <v>199</v>
      </c>
      <c r="B201" s="7" t="s">
        <v>547</v>
      </c>
      <c r="C201" s="8" t="s">
        <v>548</v>
      </c>
      <c r="D201" s="8"/>
      <c r="E201" s="8"/>
      <c r="F201" s="8" t="s">
        <v>6</v>
      </c>
      <c r="G201" s="9">
        <v>414</v>
      </c>
      <c r="H201" s="18" t="str">
        <f t="shared" si="7"/>
        <v>幾何学の偉大なものがたり</v>
      </c>
      <c r="I201" s="12" t="str">
        <f t="shared" si="6"/>
        <v>https://kinoden.kinokuniya.co.jp/tottori.pref.e-library/bookdetail/p/KP00051108</v>
      </c>
      <c r="J201" s="7" t="s">
        <v>958</v>
      </c>
      <c r="K201" s="7"/>
      <c r="L201" s="7"/>
    </row>
    <row r="202" spans="1:12" ht="30" x14ac:dyDescent="0.15">
      <c r="A202" s="14">
        <v>200</v>
      </c>
      <c r="B202" s="14" t="s">
        <v>549</v>
      </c>
      <c r="C202" s="15" t="s">
        <v>1065</v>
      </c>
      <c r="D202" s="15" t="s">
        <v>550</v>
      </c>
      <c r="E202" s="15" t="s">
        <v>551</v>
      </c>
      <c r="F202" s="15" t="s">
        <v>9</v>
      </c>
      <c r="G202" s="16">
        <v>417</v>
      </c>
      <c r="H202" s="17" t="str">
        <f t="shared" si="7"/>
        <v>スケーラブルデータサイエンス</v>
      </c>
      <c r="I202" s="13" t="str">
        <f t="shared" si="6"/>
        <v>https://kinoden.kinokuniya.co.jp/tottori.pref.e-library/bookdetail/p/KP00034535</v>
      </c>
      <c r="J202" s="14" t="s">
        <v>958</v>
      </c>
      <c r="K202" s="14"/>
      <c r="L202" s="14"/>
    </row>
    <row r="203" spans="1:12" ht="30" x14ac:dyDescent="0.15">
      <c r="A203" s="7">
        <v>201</v>
      </c>
      <c r="B203" s="7" t="s">
        <v>552</v>
      </c>
      <c r="C203" s="8" t="s">
        <v>553</v>
      </c>
      <c r="D203" s="8"/>
      <c r="E203" s="8"/>
      <c r="F203" s="8" t="s">
        <v>9</v>
      </c>
      <c r="G203" s="9">
        <v>417</v>
      </c>
      <c r="H203" s="18" t="str">
        <f t="shared" si="7"/>
        <v>Pythonで動かして学ぶ！Kaggleデータ分析入門</v>
      </c>
      <c r="I203" s="12" t="str">
        <f t="shared" si="6"/>
        <v>https://kinoden.kinokuniya.co.jp/tottori.pref.e-library/bookdetail/p/KP00049176</v>
      </c>
      <c r="J203" s="7" t="s">
        <v>958</v>
      </c>
      <c r="K203" s="7"/>
      <c r="L203" s="7"/>
    </row>
    <row r="204" spans="1:12" ht="30" x14ac:dyDescent="0.15">
      <c r="A204" s="14">
        <v>202</v>
      </c>
      <c r="B204" s="14" t="s">
        <v>554</v>
      </c>
      <c r="C204" s="15" t="s">
        <v>1066</v>
      </c>
      <c r="D204" s="15" t="s">
        <v>555</v>
      </c>
      <c r="E204" s="15"/>
      <c r="F204" s="15" t="s">
        <v>27</v>
      </c>
      <c r="G204" s="16">
        <v>417</v>
      </c>
      <c r="H204" s="17" t="str">
        <f t="shared" si="7"/>
        <v>Pythonではじめる数理最適化</v>
      </c>
      <c r="I204" s="13" t="str">
        <f t="shared" si="6"/>
        <v>https://kinoden.kinokuniya.co.jp/tottori.pref.e-library/bookdetail/p/KP00051487</v>
      </c>
      <c r="J204" s="14"/>
      <c r="K204" s="14"/>
      <c r="L204" s="14"/>
    </row>
    <row r="205" spans="1:12" ht="30" x14ac:dyDescent="0.15">
      <c r="A205" s="7">
        <v>203</v>
      </c>
      <c r="B205" s="7" t="s">
        <v>556</v>
      </c>
      <c r="C205" s="8" t="s">
        <v>1067</v>
      </c>
      <c r="D205" s="8" t="s">
        <v>557</v>
      </c>
      <c r="E205" s="8"/>
      <c r="F205" s="8" t="s">
        <v>27</v>
      </c>
      <c r="G205" s="9">
        <v>417</v>
      </c>
      <c r="H205" s="18" t="str">
        <f t="shared" si="7"/>
        <v>Pythonで学ぶネットワーク分析</v>
      </c>
      <c r="I205" s="12" t="str">
        <f t="shared" si="6"/>
        <v>https://kinoden.kinokuniya.co.jp/tottori.pref.e-library/bookdetail/p/KP00055287</v>
      </c>
      <c r="J205" s="7"/>
      <c r="K205" s="7"/>
      <c r="L205" s="7"/>
    </row>
    <row r="206" spans="1:12" x14ac:dyDescent="0.15">
      <c r="A206" s="14">
        <v>204</v>
      </c>
      <c r="B206" s="14" t="s">
        <v>558</v>
      </c>
      <c r="C206" s="15" t="s">
        <v>559</v>
      </c>
      <c r="D206" s="15"/>
      <c r="E206" s="15" t="s">
        <v>560</v>
      </c>
      <c r="F206" s="15" t="s">
        <v>29</v>
      </c>
      <c r="G206" s="16">
        <v>420.28</v>
      </c>
      <c r="H206" s="17" t="str">
        <f t="shared" si="7"/>
        <v>ふだん着の寺田寅彦</v>
      </c>
      <c r="I206" s="13" t="str">
        <f t="shared" si="6"/>
        <v>https://kinoden.kinokuniya.co.jp/tottori.pref.e-library/bookdetail/p/KP00032448</v>
      </c>
      <c r="J206" s="14" t="s">
        <v>958</v>
      </c>
      <c r="K206" s="14"/>
      <c r="L206" s="14"/>
    </row>
    <row r="207" spans="1:12" x14ac:dyDescent="0.15">
      <c r="A207" s="7">
        <v>205</v>
      </c>
      <c r="B207" s="7" t="s">
        <v>561</v>
      </c>
      <c r="C207" s="8" t="s">
        <v>1068</v>
      </c>
      <c r="D207" s="8" t="s">
        <v>562</v>
      </c>
      <c r="E207" s="8"/>
      <c r="F207" s="8" t="s">
        <v>59</v>
      </c>
      <c r="G207" s="9">
        <v>421.2</v>
      </c>
      <c r="H207" s="18" t="str">
        <f t="shared" si="7"/>
        <v>WHY TIME FLIES</v>
      </c>
      <c r="I207" s="12" t="str">
        <f t="shared" si="6"/>
        <v>https://kinoden.kinokuniya.co.jp/tottori.pref.e-library/bookdetail/p/KP00055179</v>
      </c>
      <c r="J207" s="7" t="s">
        <v>958</v>
      </c>
      <c r="K207" s="7"/>
      <c r="L207" s="7"/>
    </row>
    <row r="208" spans="1:12" x14ac:dyDescent="0.15">
      <c r="A208" s="14">
        <v>206</v>
      </c>
      <c r="B208" s="14" t="s">
        <v>563</v>
      </c>
      <c r="C208" s="15" t="s">
        <v>564</v>
      </c>
      <c r="D208" s="15"/>
      <c r="E208" s="15"/>
      <c r="F208" s="15" t="s">
        <v>546</v>
      </c>
      <c r="G208" s="16">
        <v>421.3</v>
      </c>
      <c r="H208" s="17" t="str">
        <f t="shared" si="7"/>
        <v>工学へのアプローチ 量子力学</v>
      </c>
      <c r="I208" s="13" t="str">
        <f t="shared" si="6"/>
        <v>https://kinoden.kinokuniya.co.jp/tottori.pref.e-library/bookdetail/p/KP00047638</v>
      </c>
      <c r="J208" s="14"/>
      <c r="K208" s="14"/>
      <c r="L208" s="14"/>
    </row>
    <row r="209" spans="1:13" x14ac:dyDescent="0.15">
      <c r="A209" s="7">
        <v>207</v>
      </c>
      <c r="B209" s="7" t="s">
        <v>565</v>
      </c>
      <c r="C209" s="8" t="s">
        <v>566</v>
      </c>
      <c r="D209" s="8"/>
      <c r="E209" s="8"/>
      <c r="F209" s="8" t="s">
        <v>546</v>
      </c>
      <c r="G209" s="9">
        <v>421.3</v>
      </c>
      <c r="H209" s="18" t="str">
        <f t="shared" si="7"/>
        <v>物理学を志す人の 量子力学</v>
      </c>
      <c r="I209" s="12" t="str">
        <f t="shared" si="6"/>
        <v>https://kinoden.kinokuniya.co.jp/tottori.pref.e-library/bookdetail/p/KP00054656</v>
      </c>
      <c r="J209" s="7"/>
      <c r="K209" s="7"/>
      <c r="L209" s="7"/>
    </row>
    <row r="210" spans="1:13" ht="30" x14ac:dyDescent="0.15">
      <c r="A210" s="14">
        <v>208</v>
      </c>
      <c r="B210" s="14" t="s">
        <v>567</v>
      </c>
      <c r="C210" s="15" t="s">
        <v>1069</v>
      </c>
      <c r="D210" s="15" t="s">
        <v>568</v>
      </c>
      <c r="E210" s="15"/>
      <c r="F210" s="15" t="s">
        <v>6</v>
      </c>
      <c r="G210" s="16">
        <v>421.4</v>
      </c>
      <c r="H210" s="17" t="str">
        <f t="shared" si="7"/>
        <v>フラクタル</v>
      </c>
      <c r="I210" s="13" t="str">
        <f t="shared" si="6"/>
        <v>https://kinoden.kinokuniya.co.jp/tottori.pref.e-library/bookdetail/p/KP00051101</v>
      </c>
      <c r="J210" s="14" t="s">
        <v>958</v>
      </c>
      <c r="K210" s="14"/>
      <c r="L210" s="14"/>
    </row>
    <row r="211" spans="1:13" x14ac:dyDescent="0.15">
      <c r="A211" s="7">
        <v>209</v>
      </c>
      <c r="B211" s="7" t="s">
        <v>569</v>
      </c>
      <c r="C211" s="8" t="s">
        <v>1070</v>
      </c>
      <c r="D211" s="8" t="s">
        <v>570</v>
      </c>
      <c r="E211" s="8"/>
      <c r="F211" s="8" t="s">
        <v>6</v>
      </c>
      <c r="G211" s="9">
        <v>425.3</v>
      </c>
      <c r="H211" s="18" t="str">
        <f t="shared" si="7"/>
        <v>影の不思議</v>
      </c>
      <c r="I211" s="12" t="str">
        <f t="shared" si="6"/>
        <v>https://kinoden.kinokuniya.co.jp/tottori.pref.e-library/bookdetail/p/KP00051102</v>
      </c>
      <c r="J211" s="7" t="s">
        <v>958</v>
      </c>
      <c r="K211" s="7"/>
      <c r="L211" s="7"/>
    </row>
    <row r="212" spans="1:13" ht="30" x14ac:dyDescent="0.15">
      <c r="A212" s="14">
        <v>210</v>
      </c>
      <c r="B212" s="14" t="s">
        <v>571</v>
      </c>
      <c r="C212" s="15" t="s">
        <v>1071</v>
      </c>
      <c r="D212" s="15" t="s">
        <v>572</v>
      </c>
      <c r="E212" s="15"/>
      <c r="F212" s="15" t="s">
        <v>12</v>
      </c>
      <c r="G212" s="16">
        <v>445.3</v>
      </c>
      <c r="H212" s="17" t="str">
        <f t="shared" si="7"/>
        <v>火星の科学 －Guide to Mars―</v>
      </c>
      <c r="I212" s="13" t="str">
        <f t="shared" si="6"/>
        <v>https://kinoden.kinokuniya.co.jp/tottori.pref.e-library/bookdetail/p/KP00056610</v>
      </c>
      <c r="J212" s="14" t="s">
        <v>958</v>
      </c>
      <c r="K212" s="14"/>
      <c r="L212" s="14"/>
    </row>
    <row r="213" spans="1:13" x14ac:dyDescent="0.15">
      <c r="A213" s="7">
        <v>211</v>
      </c>
      <c r="B213" s="7" t="s">
        <v>573</v>
      </c>
      <c r="C213" s="8" t="s">
        <v>1072</v>
      </c>
      <c r="D213" s="8" t="s">
        <v>574</v>
      </c>
      <c r="E213" s="8"/>
      <c r="F213" s="8" t="s">
        <v>5</v>
      </c>
      <c r="G213" s="9">
        <v>450</v>
      </c>
      <c r="H213" s="18" t="str">
        <f t="shared" si="7"/>
        <v>岩石と文明  上</v>
      </c>
      <c r="I213" s="12" t="str">
        <f t="shared" si="6"/>
        <v>https://kinoden.kinokuniya.co.jp/tottori.pref.e-library/bookdetail/p/KP00046461</v>
      </c>
      <c r="J213" s="7" t="s">
        <v>958</v>
      </c>
      <c r="K213" s="7"/>
      <c r="L213" s="7"/>
    </row>
    <row r="214" spans="1:13" x14ac:dyDescent="0.15">
      <c r="A214" s="14">
        <v>212</v>
      </c>
      <c r="B214" s="14" t="s">
        <v>575</v>
      </c>
      <c r="C214" s="15" t="s">
        <v>1073</v>
      </c>
      <c r="D214" s="15" t="s">
        <v>574</v>
      </c>
      <c r="E214" s="15"/>
      <c r="F214" s="15" t="s">
        <v>5</v>
      </c>
      <c r="G214" s="16">
        <v>450</v>
      </c>
      <c r="H214" s="17" t="str">
        <f t="shared" si="7"/>
        <v>岩石と文明  下</v>
      </c>
      <c r="I214" s="13" t="str">
        <f t="shared" si="6"/>
        <v>https://kinoden.kinokuniya.co.jp/tottori.pref.e-library/bookdetail/p/KP00046462</v>
      </c>
      <c r="J214" s="14" t="s">
        <v>958</v>
      </c>
      <c r="K214" s="14"/>
      <c r="L214" s="14"/>
    </row>
    <row r="215" spans="1:13" ht="30" x14ac:dyDescent="0.15">
      <c r="A215" s="7">
        <v>213</v>
      </c>
      <c r="B215" s="7" t="s">
        <v>576</v>
      </c>
      <c r="C215" s="8" t="s">
        <v>1074</v>
      </c>
      <c r="D215" s="8" t="s">
        <v>577</v>
      </c>
      <c r="E215" s="8" t="s">
        <v>578</v>
      </c>
      <c r="F215" s="8" t="s">
        <v>52</v>
      </c>
      <c r="G215" s="9">
        <v>451</v>
      </c>
      <c r="H215" s="18" t="str">
        <f t="shared" si="7"/>
        <v>地球が燃えている</v>
      </c>
      <c r="I215" s="12" t="str">
        <f t="shared" si="6"/>
        <v>https://kinoden.kinokuniya.co.jp/tottori.pref.e-library/bookdetail/p/KP00034935</v>
      </c>
      <c r="J215" s="7" t="s">
        <v>958</v>
      </c>
      <c r="K215" s="7"/>
      <c r="L215" s="7"/>
    </row>
    <row r="216" spans="1:13" ht="30" x14ac:dyDescent="0.15">
      <c r="A216" s="14">
        <v>214</v>
      </c>
      <c r="B216" s="14" t="s">
        <v>579</v>
      </c>
      <c r="C216" s="15" t="s">
        <v>1075</v>
      </c>
      <c r="D216" s="15" t="s">
        <v>580</v>
      </c>
      <c r="E216" s="15"/>
      <c r="F216" s="15" t="s">
        <v>12</v>
      </c>
      <c r="G216" s="16">
        <v>451.75</v>
      </c>
      <c r="H216" s="17" t="str">
        <f t="shared" si="7"/>
        <v>オーロラの話をしましょう</v>
      </c>
      <c r="I216" s="13" t="str">
        <f t="shared" si="6"/>
        <v>https://kinoden.kinokuniya.co.jp/tottori.pref.e-library/bookdetail/p/KP00056599</v>
      </c>
      <c r="J216" s="14" t="s">
        <v>958</v>
      </c>
      <c r="K216" s="14"/>
      <c r="L216" s="14"/>
    </row>
    <row r="217" spans="1:13" ht="30" x14ac:dyDescent="0.15">
      <c r="A217" s="7">
        <v>215</v>
      </c>
      <c r="B217" s="7" t="s">
        <v>581</v>
      </c>
      <c r="C217" s="8" t="s">
        <v>582</v>
      </c>
      <c r="D217" s="8"/>
      <c r="E217" s="8"/>
      <c r="F217" s="8" t="s">
        <v>6</v>
      </c>
      <c r="G217" s="9">
        <v>459.7</v>
      </c>
      <c r="H217" s="18" t="str">
        <f t="shared" si="7"/>
        <v>宝石を楽しむ　ルースコレクターズ・マニュアル</v>
      </c>
      <c r="I217" s="12" t="str">
        <f t="shared" si="6"/>
        <v>https://kinoden.kinokuniya.co.jp/tottori.pref.e-library/bookdetail/p/KP00054885</v>
      </c>
      <c r="J217" s="7" t="s">
        <v>958</v>
      </c>
      <c r="K217" s="7"/>
      <c r="L217" s="7"/>
    </row>
    <row r="218" spans="1:13" x14ac:dyDescent="0.15">
      <c r="A218" s="14">
        <v>216</v>
      </c>
      <c r="B218" s="14" t="s">
        <v>583</v>
      </c>
      <c r="C218" s="15" t="s">
        <v>584</v>
      </c>
      <c r="D218" s="15"/>
      <c r="E218" s="15"/>
      <c r="F218" s="15" t="s">
        <v>40</v>
      </c>
      <c r="G218" s="16">
        <v>460</v>
      </c>
      <c r="H218" s="17" t="str">
        <f t="shared" si="7"/>
        <v>現代生命科学　第3版</v>
      </c>
      <c r="I218" s="13" t="str">
        <f t="shared" si="6"/>
        <v>https://kinoden.kinokuniya.co.jp/tottori.pref.e-library/bookdetail/p/KP00046383</v>
      </c>
      <c r="J218" s="14"/>
      <c r="K218" s="14"/>
      <c r="L218" s="14"/>
    </row>
    <row r="219" spans="1:13" ht="30" x14ac:dyDescent="0.15">
      <c r="A219" s="7">
        <v>217</v>
      </c>
      <c r="B219" s="7" t="s">
        <v>585</v>
      </c>
      <c r="C219" s="8" t="s">
        <v>586</v>
      </c>
      <c r="D219" s="8"/>
      <c r="E219" s="8" t="s">
        <v>587</v>
      </c>
      <c r="F219" s="8" t="s">
        <v>5</v>
      </c>
      <c r="G219" s="9">
        <v>474</v>
      </c>
      <c r="H219" s="18" t="str">
        <f t="shared" si="7"/>
        <v>藻類　生命進化と地球環境を支えてきた奇妙な生き物</v>
      </c>
      <c r="I219" s="12" t="str">
        <f t="shared" si="6"/>
        <v>https://kinoden.kinokuniya.co.jp/tottori.pref.e-library/bookdetail/p/KP00044677</v>
      </c>
      <c r="J219" s="7" t="s">
        <v>958</v>
      </c>
      <c r="K219" s="7"/>
      <c r="L219" s="7"/>
    </row>
    <row r="220" spans="1:13" x14ac:dyDescent="0.15">
      <c r="A220" s="14">
        <v>218</v>
      </c>
      <c r="B220" s="14" t="s">
        <v>588</v>
      </c>
      <c r="C220" s="15" t="s">
        <v>1076</v>
      </c>
      <c r="D220" s="15" t="s">
        <v>589</v>
      </c>
      <c r="E220" s="15" t="s">
        <v>590</v>
      </c>
      <c r="F220" s="15" t="s">
        <v>5</v>
      </c>
      <c r="G220" s="16">
        <v>474.7</v>
      </c>
      <c r="H220" s="17" t="str">
        <f t="shared" si="7"/>
        <v>菌根の世界</v>
      </c>
      <c r="I220" s="13" t="str">
        <f t="shared" si="6"/>
        <v>https://kinoden.kinokuniya.co.jp/tottori.pref.e-library/bookdetail/p/KP00044678</v>
      </c>
      <c r="J220" s="14" t="s">
        <v>958</v>
      </c>
      <c r="K220" s="14"/>
      <c r="L220" s="14"/>
    </row>
    <row r="221" spans="1:13" ht="30" x14ac:dyDescent="0.15">
      <c r="A221" s="7">
        <v>219</v>
      </c>
      <c r="B221" s="7" t="s">
        <v>591</v>
      </c>
      <c r="C221" s="8" t="s">
        <v>1077</v>
      </c>
      <c r="D221" s="8" t="s">
        <v>33</v>
      </c>
      <c r="E221" s="8"/>
      <c r="F221" s="8" t="s">
        <v>5</v>
      </c>
      <c r="G221" s="9">
        <v>481.78</v>
      </c>
      <c r="H221" s="18" t="str">
        <f t="shared" si="7"/>
        <v>先生、頭突き中のヤギが尻尾で笑っています！</v>
      </c>
      <c r="I221" s="12" t="str">
        <f t="shared" si="6"/>
        <v>https://kinoden.kinokuniya.co.jp/tottori.pref.e-library/bookdetail/p/KP00045738</v>
      </c>
      <c r="J221" s="7" t="s">
        <v>958</v>
      </c>
      <c r="K221" s="7"/>
      <c r="L221" s="7" t="s">
        <v>1159</v>
      </c>
      <c r="M221" s="2" t="s">
        <v>1160</v>
      </c>
    </row>
    <row r="222" spans="1:13" x14ac:dyDescent="0.15">
      <c r="A222" s="14">
        <v>220</v>
      </c>
      <c r="B222" s="14" t="s">
        <v>592</v>
      </c>
      <c r="C222" s="15" t="s">
        <v>1078</v>
      </c>
      <c r="D222" s="15" t="s">
        <v>593</v>
      </c>
      <c r="E222" s="15" t="s">
        <v>594</v>
      </c>
      <c r="F222" s="15" t="s">
        <v>5</v>
      </c>
      <c r="G222" s="16">
        <v>488.21</v>
      </c>
      <c r="H222" s="17" t="str">
        <f t="shared" si="7"/>
        <v>時間軸で探る日本の鳥</v>
      </c>
      <c r="I222" s="13" t="str">
        <f t="shared" si="6"/>
        <v>https://kinoden.kinokuniya.co.jp/tottori.pref.e-library/bookdetail/p/KP00044683</v>
      </c>
      <c r="J222" s="14" t="s">
        <v>958</v>
      </c>
      <c r="K222" s="14"/>
      <c r="L222" s="14"/>
    </row>
    <row r="223" spans="1:13" ht="30" x14ac:dyDescent="0.15">
      <c r="A223" s="7">
        <v>221</v>
      </c>
      <c r="B223" s="7" t="s">
        <v>595</v>
      </c>
      <c r="C223" s="8" t="s">
        <v>1079</v>
      </c>
      <c r="D223" s="8" t="s">
        <v>596</v>
      </c>
      <c r="E223" s="8" t="s">
        <v>597</v>
      </c>
      <c r="F223" s="8" t="s">
        <v>63</v>
      </c>
      <c r="G223" s="9">
        <v>490</v>
      </c>
      <c r="H223" s="18" t="str">
        <f t="shared" si="7"/>
        <v>看護・医療系のための情報科学入門　新訂版第2版</v>
      </c>
      <c r="I223" s="12" t="str">
        <f t="shared" si="6"/>
        <v>https://kinoden.kinokuniya.co.jp/tottori.pref.e-library/bookdetail/p/KP00041089</v>
      </c>
      <c r="J223" s="7"/>
      <c r="K223" s="7"/>
      <c r="L223" s="7"/>
    </row>
    <row r="224" spans="1:13" ht="45" x14ac:dyDescent="0.15">
      <c r="A224" s="14">
        <v>222</v>
      </c>
      <c r="B224" s="14" t="s">
        <v>598</v>
      </c>
      <c r="C224" s="15" t="s">
        <v>599</v>
      </c>
      <c r="D224" s="15"/>
      <c r="E224" s="15"/>
      <c r="F224" s="15" t="s">
        <v>600</v>
      </c>
      <c r="G224" s="16">
        <v>490.19</v>
      </c>
      <c r="H224" s="17" t="str">
        <f t="shared" si="7"/>
        <v>超絶解説 医学論文の難解な統計手法が手に取るようにわかる本</v>
      </c>
      <c r="I224" s="13" t="str">
        <f t="shared" si="6"/>
        <v>https://kinoden.kinokuniya.co.jp/tottori.pref.e-library/bookdetail/p/KP00046927</v>
      </c>
      <c r="J224" s="14"/>
      <c r="K224" s="14"/>
      <c r="L224" s="14"/>
    </row>
    <row r="225" spans="1:12" x14ac:dyDescent="0.15">
      <c r="A225" s="7">
        <v>223</v>
      </c>
      <c r="B225" s="7" t="s">
        <v>601</v>
      </c>
      <c r="C225" s="8" t="s">
        <v>602</v>
      </c>
      <c r="D225" s="8"/>
      <c r="E225" s="8"/>
      <c r="F225" s="8" t="s">
        <v>4</v>
      </c>
      <c r="G225" s="9">
        <v>491</v>
      </c>
      <c r="H225" s="18" t="str">
        <f t="shared" si="7"/>
        <v>まるわかり！基礎物理　改訂2版</v>
      </c>
      <c r="I225" s="12" t="str">
        <f t="shared" si="6"/>
        <v>https://kinoden.kinokuniya.co.jp/tottori.pref.e-library/bookdetail/p/KP00046591</v>
      </c>
      <c r="J225" s="7"/>
      <c r="K225" s="7"/>
      <c r="L225" s="7"/>
    </row>
    <row r="226" spans="1:12" x14ac:dyDescent="0.15">
      <c r="A226" s="14">
        <v>224</v>
      </c>
      <c r="B226" s="14" t="s">
        <v>603</v>
      </c>
      <c r="C226" s="15" t="s">
        <v>604</v>
      </c>
      <c r="D226" s="15"/>
      <c r="E226" s="15"/>
      <c r="F226" s="15" t="s">
        <v>4</v>
      </c>
      <c r="G226" s="16">
        <v>491</v>
      </c>
      <c r="H226" s="17" t="str">
        <f t="shared" si="7"/>
        <v>まるわかり！基礎化学　改訂2版</v>
      </c>
      <c r="I226" s="13" t="str">
        <f t="shared" si="6"/>
        <v>https://kinoden.kinokuniya.co.jp/tottori.pref.e-library/bookdetail/p/KP00050864</v>
      </c>
      <c r="J226" s="14"/>
      <c r="K226" s="14"/>
      <c r="L226" s="14"/>
    </row>
    <row r="227" spans="1:12" x14ac:dyDescent="0.15">
      <c r="A227" s="7">
        <v>225</v>
      </c>
      <c r="B227" s="7" t="s">
        <v>605</v>
      </c>
      <c r="C227" s="8" t="s">
        <v>606</v>
      </c>
      <c r="D227" s="8"/>
      <c r="E227" s="8" t="s">
        <v>607</v>
      </c>
      <c r="F227" s="8" t="s">
        <v>41</v>
      </c>
      <c r="G227" s="9">
        <v>491.1</v>
      </c>
      <c r="H227" s="18" t="str">
        <f t="shared" si="7"/>
        <v>イラスト解剖学　第10版</v>
      </c>
      <c r="I227" s="12" t="str">
        <f t="shared" si="6"/>
        <v>https://kinoden.kinokuniya.co.jp/tottori.pref.e-library/bookdetail/p/KP00044309</v>
      </c>
      <c r="J227" s="7"/>
      <c r="K227" s="7"/>
      <c r="L227" s="7"/>
    </row>
    <row r="228" spans="1:12" ht="30" x14ac:dyDescent="0.15">
      <c r="A228" s="14">
        <v>226</v>
      </c>
      <c r="B228" s="14" t="s">
        <v>608</v>
      </c>
      <c r="C228" s="15" t="s">
        <v>1080</v>
      </c>
      <c r="D228" s="15" t="s">
        <v>609</v>
      </c>
      <c r="E228" s="15"/>
      <c r="F228" s="15" t="s">
        <v>69</v>
      </c>
      <c r="G228" s="16">
        <v>492.7</v>
      </c>
      <c r="H228" s="17" t="str">
        <f t="shared" si="7"/>
        <v>鍼灸師・エステティシャンのための よくわかる美容鍼灸　改訂版</v>
      </c>
      <c r="I228" s="13" t="str">
        <f t="shared" si="6"/>
        <v>https://kinoden.kinokuniya.co.jp/tottori.pref.e-library/bookdetail/p/KP00045520</v>
      </c>
      <c r="J228" s="14"/>
      <c r="K228" s="14"/>
      <c r="L228" s="14"/>
    </row>
    <row r="229" spans="1:12" ht="45" x14ac:dyDescent="0.15">
      <c r="A229" s="7">
        <v>227</v>
      </c>
      <c r="B229" s="7" t="s">
        <v>610</v>
      </c>
      <c r="C229" s="8" t="s">
        <v>611</v>
      </c>
      <c r="D229" s="8"/>
      <c r="E229" s="8"/>
      <c r="F229" s="8" t="s">
        <v>69</v>
      </c>
      <c r="G229" s="9">
        <v>492.7</v>
      </c>
      <c r="H229" s="18" t="str">
        <f t="shared" si="7"/>
        <v>医師、歯科医師、鍼灸師（医療従事者）のための山元式新頭鍼療法の実践</v>
      </c>
      <c r="I229" s="12" t="str">
        <f t="shared" si="6"/>
        <v>https://kinoden.kinokuniya.co.jp/tottori.pref.e-library/bookdetail/p/KP00046979</v>
      </c>
      <c r="J229" s="7"/>
      <c r="K229" s="7"/>
      <c r="L229" s="7"/>
    </row>
    <row r="230" spans="1:12" x14ac:dyDescent="0.15">
      <c r="A230" s="14">
        <v>228</v>
      </c>
      <c r="B230" s="14" t="s">
        <v>612</v>
      </c>
      <c r="C230" s="15" t="s">
        <v>613</v>
      </c>
      <c r="D230" s="15"/>
      <c r="E230" s="15"/>
      <c r="F230" s="15" t="s">
        <v>63</v>
      </c>
      <c r="G230" s="16">
        <v>492.9</v>
      </c>
      <c r="H230" s="17" t="str">
        <f t="shared" si="7"/>
        <v>疾患別　看護過程セミナー . 上</v>
      </c>
      <c r="I230" s="13" t="str">
        <f t="shared" si="6"/>
        <v>https://kinoden.kinokuniya.co.jp/tottori.pref.e-library/bookdetail/p/KP00045289</v>
      </c>
      <c r="J230" s="14"/>
      <c r="K230" s="14"/>
      <c r="L230" s="14"/>
    </row>
    <row r="231" spans="1:12" x14ac:dyDescent="0.15">
      <c r="A231" s="7">
        <v>229</v>
      </c>
      <c r="B231" s="7" t="s">
        <v>614</v>
      </c>
      <c r="C231" s="8" t="s">
        <v>615</v>
      </c>
      <c r="D231" s="8"/>
      <c r="E231" s="8"/>
      <c r="F231" s="8" t="s">
        <v>63</v>
      </c>
      <c r="G231" s="9">
        <v>492.9</v>
      </c>
      <c r="H231" s="18" t="str">
        <f t="shared" si="7"/>
        <v>疾患別　看護過程セミナー . 下</v>
      </c>
      <c r="I231" s="12" t="str">
        <f t="shared" si="6"/>
        <v>https://kinoden.kinokuniya.co.jp/tottori.pref.e-library/bookdetail/p/KP00045290</v>
      </c>
      <c r="J231" s="7"/>
      <c r="K231" s="7"/>
      <c r="L231" s="7"/>
    </row>
    <row r="232" spans="1:12" ht="30" x14ac:dyDescent="0.15">
      <c r="A232" s="14">
        <v>230</v>
      </c>
      <c r="B232" s="14" t="s">
        <v>616</v>
      </c>
      <c r="C232" s="15" t="s">
        <v>617</v>
      </c>
      <c r="D232" s="15"/>
      <c r="E232" s="15" t="s">
        <v>618</v>
      </c>
      <c r="F232" s="15" t="s">
        <v>63</v>
      </c>
      <c r="G232" s="16">
        <v>492.95</v>
      </c>
      <c r="H232" s="17" t="str">
        <f t="shared" si="7"/>
        <v>新訂版　周産期ケアマニュアル　第3版</v>
      </c>
      <c r="I232" s="13" t="str">
        <f t="shared" si="6"/>
        <v>https://kinoden.kinokuniya.co.jp/tottori.pref.e-library/bookdetail/p/KP00042628</v>
      </c>
      <c r="J232" s="14"/>
      <c r="K232" s="14"/>
      <c r="L232" s="14"/>
    </row>
    <row r="233" spans="1:12" ht="30" x14ac:dyDescent="0.15">
      <c r="A233" s="7">
        <v>231</v>
      </c>
      <c r="B233" s="7" t="s">
        <v>619</v>
      </c>
      <c r="C233" s="8" t="s">
        <v>620</v>
      </c>
      <c r="D233" s="8"/>
      <c r="E233" s="8" t="s">
        <v>621</v>
      </c>
      <c r="F233" s="8" t="s">
        <v>622</v>
      </c>
      <c r="G233" s="9">
        <v>493.09</v>
      </c>
      <c r="H233" s="18" t="str">
        <f t="shared" si="7"/>
        <v>心身医学用語事典　第3版</v>
      </c>
      <c r="I233" s="12" t="str">
        <f t="shared" si="6"/>
        <v>https://kinoden.kinokuniya.co.jp/tottori.pref.e-library/bookdetail/p/KP00034580</v>
      </c>
      <c r="J233" s="7"/>
      <c r="K233" s="7"/>
      <c r="L233" s="7"/>
    </row>
    <row r="234" spans="1:12" ht="30" x14ac:dyDescent="0.15">
      <c r="A234" s="14">
        <v>232</v>
      </c>
      <c r="B234" s="14" t="s">
        <v>623</v>
      </c>
      <c r="C234" s="15" t="s">
        <v>1081</v>
      </c>
      <c r="D234" s="15" t="s">
        <v>624</v>
      </c>
      <c r="E234" s="15"/>
      <c r="F234" s="15" t="s">
        <v>42</v>
      </c>
      <c r="G234" s="16">
        <v>493.12</v>
      </c>
      <c r="H234" s="17" t="str">
        <f t="shared" si="7"/>
        <v>糖尿病の？（ハテナ）がわかる！ イラストBOOK</v>
      </c>
      <c r="I234" s="13" t="str">
        <f t="shared" si="6"/>
        <v>https://kinoden.kinokuniya.co.jp/tottori.pref.e-library/bookdetail/p/KP00056708</v>
      </c>
      <c r="J234" s="14"/>
      <c r="K234" s="14"/>
      <c r="L234" s="14"/>
    </row>
    <row r="235" spans="1:12" ht="30" x14ac:dyDescent="0.15">
      <c r="A235" s="7">
        <v>233</v>
      </c>
      <c r="B235" s="7" t="s">
        <v>625</v>
      </c>
      <c r="C235" s="8" t="s">
        <v>1082</v>
      </c>
      <c r="D235" s="8" t="s">
        <v>626</v>
      </c>
      <c r="E235" s="8" t="s">
        <v>627</v>
      </c>
      <c r="F235" s="8" t="s">
        <v>43</v>
      </c>
      <c r="G235" s="9">
        <v>493.17</v>
      </c>
      <c r="H235" s="18" t="str">
        <f t="shared" si="7"/>
        <v>ウルトラ図解　血液がん</v>
      </c>
      <c r="I235" s="12" t="str">
        <f t="shared" si="6"/>
        <v>https://kinoden.kinokuniya.co.jp/tottori.pref.e-library/bookdetail/p/KP00032748</v>
      </c>
      <c r="J235" s="7" t="s">
        <v>958</v>
      </c>
      <c r="K235" s="7"/>
      <c r="L235" s="7"/>
    </row>
    <row r="236" spans="1:12" ht="30" x14ac:dyDescent="0.15">
      <c r="A236" s="14">
        <v>234</v>
      </c>
      <c r="B236" s="14" t="s">
        <v>628</v>
      </c>
      <c r="C236" s="15" t="s">
        <v>629</v>
      </c>
      <c r="D236" s="15"/>
      <c r="E236" s="15"/>
      <c r="F236" s="15" t="s">
        <v>43</v>
      </c>
      <c r="G236" s="16">
        <v>493.18</v>
      </c>
      <c r="H236" s="17" t="str">
        <f t="shared" si="7"/>
        <v>更年期　ホルモンの変調を感じたら読む本</v>
      </c>
      <c r="I236" s="13" t="str">
        <f t="shared" si="6"/>
        <v>https://kinoden.kinokuniya.co.jp/tottori.pref.e-library/bookdetail/p/KP00045296</v>
      </c>
      <c r="J236" s="14" t="s">
        <v>958</v>
      </c>
      <c r="K236" s="14"/>
      <c r="L236" s="14"/>
    </row>
    <row r="237" spans="1:12" ht="30" x14ac:dyDescent="0.15">
      <c r="A237" s="7">
        <v>235</v>
      </c>
      <c r="B237" s="7" t="s">
        <v>630</v>
      </c>
      <c r="C237" s="8" t="s">
        <v>631</v>
      </c>
      <c r="D237" s="8"/>
      <c r="E237" s="8" t="s">
        <v>632</v>
      </c>
      <c r="F237" s="8" t="s">
        <v>43</v>
      </c>
      <c r="G237" s="9">
        <v>493.45</v>
      </c>
      <c r="H237" s="18" t="str">
        <f t="shared" si="7"/>
        <v>胃がん・食道がん　病後のケアと食事</v>
      </c>
      <c r="I237" s="12" t="str">
        <f t="shared" si="6"/>
        <v>https://kinoden.kinokuniya.co.jp/tottori.pref.e-library/bookdetail/p/KP00032744</v>
      </c>
      <c r="J237" s="7" t="s">
        <v>958</v>
      </c>
      <c r="K237" s="7"/>
      <c r="L237" s="7"/>
    </row>
    <row r="238" spans="1:12" x14ac:dyDescent="0.15">
      <c r="A238" s="14">
        <v>236</v>
      </c>
      <c r="B238" s="14" t="s">
        <v>633</v>
      </c>
      <c r="C238" s="15" t="s">
        <v>634</v>
      </c>
      <c r="D238" s="15"/>
      <c r="E238" s="15" t="s">
        <v>635</v>
      </c>
      <c r="F238" s="15" t="s">
        <v>43</v>
      </c>
      <c r="G238" s="16">
        <v>493.46</v>
      </c>
      <c r="H238" s="17" t="str">
        <f t="shared" si="7"/>
        <v>大腸がん　病後のケアと食事</v>
      </c>
      <c r="I238" s="13" t="str">
        <f t="shared" si="6"/>
        <v>https://kinoden.kinokuniya.co.jp/tottori.pref.e-library/bookdetail/p/KP00032740</v>
      </c>
      <c r="J238" s="14" t="s">
        <v>958</v>
      </c>
      <c r="K238" s="14"/>
      <c r="L238" s="14"/>
    </row>
    <row r="239" spans="1:12" ht="30" x14ac:dyDescent="0.15">
      <c r="A239" s="7">
        <v>237</v>
      </c>
      <c r="B239" s="7" t="s">
        <v>636</v>
      </c>
      <c r="C239" s="8" t="s">
        <v>1083</v>
      </c>
      <c r="D239" s="8" t="s">
        <v>637</v>
      </c>
      <c r="E239" s="8" t="s">
        <v>638</v>
      </c>
      <c r="F239" s="8" t="s">
        <v>639</v>
      </c>
      <c r="G239" s="9">
        <v>493.49</v>
      </c>
      <c r="H239" s="18" t="str">
        <f t="shared" si="7"/>
        <v>ストレスにはもう負けない！</v>
      </c>
      <c r="I239" s="12" t="str">
        <f t="shared" si="6"/>
        <v>https://kinoden.kinokuniya.co.jp/tottori.pref.e-library/bookdetail/p/KP00044298</v>
      </c>
      <c r="J239" s="7"/>
      <c r="K239" s="7"/>
      <c r="L239" s="7"/>
    </row>
    <row r="240" spans="1:12" ht="30" x14ac:dyDescent="0.15">
      <c r="A240" s="14">
        <v>238</v>
      </c>
      <c r="B240" s="14" t="s">
        <v>640</v>
      </c>
      <c r="C240" s="15" t="s">
        <v>1084</v>
      </c>
      <c r="D240" s="15" t="s">
        <v>641</v>
      </c>
      <c r="E240" s="15" t="s">
        <v>642</v>
      </c>
      <c r="F240" s="15" t="s">
        <v>37</v>
      </c>
      <c r="G240" s="16">
        <v>493.7</v>
      </c>
      <c r="H240" s="17" t="str">
        <f t="shared" si="7"/>
        <v>「助けて」が言えない</v>
      </c>
      <c r="I240" s="13" t="str">
        <f t="shared" si="6"/>
        <v>https://kinoden.kinokuniya.co.jp/tottori.pref.e-library/bookdetail/p/KP00044856</v>
      </c>
      <c r="J240" s="14" t="s">
        <v>958</v>
      </c>
      <c r="K240" s="14"/>
      <c r="L240" s="14"/>
    </row>
    <row r="241" spans="1:12" x14ac:dyDescent="0.15">
      <c r="A241" s="7">
        <v>239</v>
      </c>
      <c r="B241" s="7" t="s">
        <v>643</v>
      </c>
      <c r="C241" s="8" t="s">
        <v>1085</v>
      </c>
      <c r="D241" s="8" t="s">
        <v>644</v>
      </c>
      <c r="E241" s="8"/>
      <c r="F241" s="8" t="s">
        <v>37</v>
      </c>
      <c r="G241" s="9">
        <v>493.7</v>
      </c>
      <c r="H241" s="18" t="str">
        <f t="shared" si="7"/>
        <v>新版　14歳からの精神医学</v>
      </c>
      <c r="I241" s="12" t="str">
        <f t="shared" si="6"/>
        <v>https://kinoden.kinokuniya.co.jp/tottori.pref.e-library/bookdetail/p/KP00049562</v>
      </c>
      <c r="J241" s="7" t="s">
        <v>958</v>
      </c>
      <c r="K241" s="7"/>
      <c r="L241" s="7"/>
    </row>
    <row r="242" spans="1:12" x14ac:dyDescent="0.15">
      <c r="A242" s="14">
        <v>240</v>
      </c>
      <c r="B242" s="14" t="s">
        <v>645</v>
      </c>
      <c r="C242" s="15" t="s">
        <v>1086</v>
      </c>
      <c r="D242" s="15" t="s">
        <v>646</v>
      </c>
      <c r="E242" s="15"/>
      <c r="F242" s="15" t="s">
        <v>29</v>
      </c>
      <c r="G242" s="16">
        <v>493.7</v>
      </c>
      <c r="H242" s="17" t="str">
        <f t="shared" si="7"/>
        <v>コロナ不安に向き合う</v>
      </c>
      <c r="I242" s="13" t="str">
        <f t="shared" si="6"/>
        <v>https://kinoden.kinokuniya.co.jp/tottori.pref.e-library/bookdetail/p/KP00051598</v>
      </c>
      <c r="J242" s="14" t="s">
        <v>958</v>
      </c>
      <c r="K242" s="14"/>
      <c r="L242" s="14"/>
    </row>
    <row r="243" spans="1:12" ht="30" x14ac:dyDescent="0.15">
      <c r="A243" s="7">
        <v>241</v>
      </c>
      <c r="B243" s="7" t="s">
        <v>647</v>
      </c>
      <c r="C243" s="8" t="s">
        <v>1087</v>
      </c>
      <c r="D243" s="8" t="s">
        <v>648</v>
      </c>
      <c r="E243" s="8" t="s">
        <v>649</v>
      </c>
      <c r="F243" s="8" t="s">
        <v>43</v>
      </c>
      <c r="G243" s="9">
        <v>493.72</v>
      </c>
      <c r="H243" s="18" t="str">
        <f t="shared" si="7"/>
        <v>発達障害チェックノート</v>
      </c>
      <c r="I243" s="12" t="str">
        <f t="shared" si="6"/>
        <v>https://kinoden.kinokuniya.co.jp/tottori.pref.e-library/bookdetail/p/KP00036485</v>
      </c>
      <c r="J243" s="7" t="s">
        <v>958</v>
      </c>
      <c r="K243" s="7"/>
      <c r="L243" s="7"/>
    </row>
    <row r="244" spans="1:12" ht="30" x14ac:dyDescent="0.15">
      <c r="A244" s="14">
        <v>242</v>
      </c>
      <c r="B244" s="14" t="s">
        <v>650</v>
      </c>
      <c r="C244" s="15" t="s">
        <v>1088</v>
      </c>
      <c r="D244" s="15" t="s">
        <v>651</v>
      </c>
      <c r="E244" s="15"/>
      <c r="F244" s="15" t="s">
        <v>7</v>
      </c>
      <c r="G244" s="16">
        <v>493.72</v>
      </c>
      <c r="H244" s="17" t="str">
        <f t="shared" si="7"/>
        <v>大人の発達障害の真実</v>
      </c>
      <c r="I244" s="13" t="str">
        <f t="shared" si="6"/>
        <v>https://kinoden.kinokuniya.co.jp/tottori.pref.e-library/bookdetail/p/KP00045821</v>
      </c>
      <c r="J244" s="14" t="s">
        <v>958</v>
      </c>
      <c r="K244" s="14"/>
      <c r="L244" s="14"/>
    </row>
    <row r="245" spans="1:12" x14ac:dyDescent="0.15">
      <c r="A245" s="7">
        <v>243</v>
      </c>
      <c r="B245" s="7" t="s">
        <v>652</v>
      </c>
      <c r="C245" s="8" t="s">
        <v>653</v>
      </c>
      <c r="D245" s="8"/>
      <c r="E245" s="8"/>
      <c r="F245" s="8" t="s">
        <v>37</v>
      </c>
      <c r="G245" s="9">
        <v>493.72</v>
      </c>
      <c r="H245" s="18" t="str">
        <f t="shared" si="7"/>
        <v>精神療法トレーニングガイド</v>
      </c>
      <c r="I245" s="12" t="str">
        <f t="shared" si="6"/>
        <v>https://kinoden.kinokuniya.co.jp/tottori.pref.e-library/bookdetail/p/KP00049480</v>
      </c>
      <c r="J245" s="7" t="s">
        <v>958</v>
      </c>
      <c r="K245" s="7"/>
      <c r="L245" s="7"/>
    </row>
    <row r="246" spans="1:12" x14ac:dyDescent="0.15">
      <c r="A246" s="14">
        <v>244</v>
      </c>
      <c r="B246" s="14" t="s">
        <v>654</v>
      </c>
      <c r="C246" s="15" t="s">
        <v>1089</v>
      </c>
      <c r="D246" s="15" t="s">
        <v>655</v>
      </c>
      <c r="E246" s="15"/>
      <c r="F246" s="15" t="s">
        <v>5</v>
      </c>
      <c r="G246" s="16">
        <v>493.72</v>
      </c>
      <c r="H246" s="17" t="str">
        <f t="shared" si="7"/>
        <v>庭仕事の真髄</v>
      </c>
      <c r="I246" s="13" t="str">
        <f t="shared" si="6"/>
        <v>https://kinoden.kinokuniya.co.jp/tottori.pref.e-library/bookdetail/p/KP00054380</v>
      </c>
      <c r="J246" s="14" t="s">
        <v>958</v>
      </c>
      <c r="K246" s="14"/>
      <c r="L246" s="14"/>
    </row>
    <row r="247" spans="1:12" ht="30" x14ac:dyDescent="0.15">
      <c r="A247" s="7">
        <v>245</v>
      </c>
      <c r="B247" s="7" t="s">
        <v>656</v>
      </c>
      <c r="C247" s="8" t="s">
        <v>1090</v>
      </c>
      <c r="D247" s="8" t="s">
        <v>657</v>
      </c>
      <c r="E247" s="8"/>
      <c r="F247" s="8" t="s">
        <v>39</v>
      </c>
      <c r="G247" s="9">
        <v>493.73</v>
      </c>
      <c r="H247" s="18" t="str">
        <f t="shared" si="7"/>
        <v>ディスレクシアだから大丈夫！</v>
      </c>
      <c r="I247" s="12" t="str">
        <f t="shared" si="6"/>
        <v>https://kinoden.kinokuniya.co.jp/tottori.pref.e-library/bookdetail/p/KP00055568</v>
      </c>
      <c r="J247" s="7" t="s">
        <v>958</v>
      </c>
      <c r="K247" s="7"/>
      <c r="L247" s="7"/>
    </row>
    <row r="248" spans="1:12" ht="30" x14ac:dyDescent="0.15">
      <c r="A248" s="14">
        <v>246</v>
      </c>
      <c r="B248" s="14" t="s">
        <v>658</v>
      </c>
      <c r="C248" s="15" t="s">
        <v>1091</v>
      </c>
      <c r="D248" s="15" t="s">
        <v>659</v>
      </c>
      <c r="E248" s="15" t="s">
        <v>660</v>
      </c>
      <c r="F248" s="15" t="s">
        <v>43</v>
      </c>
      <c r="G248" s="16">
        <v>493.74</v>
      </c>
      <c r="H248" s="17" t="str">
        <f t="shared" si="7"/>
        <v>ウルトラ図解　不安障害・パニック</v>
      </c>
      <c r="I248" s="13" t="str">
        <f t="shared" si="6"/>
        <v>https://kinoden.kinokuniya.co.jp/tottori.pref.e-library/bookdetail/p/KP00032739</v>
      </c>
      <c r="J248" s="14" t="s">
        <v>958</v>
      </c>
      <c r="K248" s="14"/>
      <c r="L248" s="14"/>
    </row>
    <row r="249" spans="1:12" x14ac:dyDescent="0.15">
      <c r="A249" s="7">
        <v>247</v>
      </c>
      <c r="B249" s="7" t="s">
        <v>661</v>
      </c>
      <c r="C249" s="8" t="s">
        <v>662</v>
      </c>
      <c r="D249" s="8"/>
      <c r="E249" s="8" t="s">
        <v>663</v>
      </c>
      <c r="F249" s="8" t="s">
        <v>43</v>
      </c>
      <c r="G249" s="9">
        <v>493.74</v>
      </c>
      <c r="H249" s="18" t="str">
        <f t="shared" si="7"/>
        <v>ウルトラ図解　パーキンソン病</v>
      </c>
      <c r="I249" s="12" t="str">
        <f t="shared" si="6"/>
        <v>https://kinoden.kinokuniya.co.jp/tottori.pref.e-library/bookdetail/p/KP00034931</v>
      </c>
      <c r="J249" s="7" t="s">
        <v>958</v>
      </c>
      <c r="K249" s="7"/>
      <c r="L249" s="7"/>
    </row>
    <row r="250" spans="1:12" x14ac:dyDescent="0.15">
      <c r="A250" s="14">
        <v>248</v>
      </c>
      <c r="B250" s="14" t="s">
        <v>664</v>
      </c>
      <c r="C250" s="15" t="s">
        <v>665</v>
      </c>
      <c r="D250" s="15"/>
      <c r="E250" s="15" t="s">
        <v>666</v>
      </c>
      <c r="F250" s="15" t="s">
        <v>37</v>
      </c>
      <c r="G250" s="16">
        <v>493.74</v>
      </c>
      <c r="H250" s="17" t="str">
        <f t="shared" si="7"/>
        <v>摂食障害のすべて</v>
      </c>
      <c r="I250" s="13" t="str">
        <f t="shared" si="6"/>
        <v>https://kinoden.kinokuniya.co.jp/tottori.pref.e-library/bookdetail/p/KP00044875</v>
      </c>
      <c r="J250" s="14" t="s">
        <v>958</v>
      </c>
      <c r="K250" s="14"/>
      <c r="L250" s="14"/>
    </row>
    <row r="251" spans="1:12" ht="30" x14ac:dyDescent="0.15">
      <c r="A251" s="7">
        <v>249</v>
      </c>
      <c r="B251" s="7" t="s">
        <v>667</v>
      </c>
      <c r="C251" s="8" t="s">
        <v>1092</v>
      </c>
      <c r="D251" s="8" t="s">
        <v>668</v>
      </c>
      <c r="E251" s="8"/>
      <c r="F251" s="8" t="s">
        <v>35</v>
      </c>
      <c r="G251" s="9">
        <v>493.74</v>
      </c>
      <c r="H251" s="18" t="str">
        <f t="shared" si="7"/>
        <v>あなたの苦しみを誰も知らない</v>
      </c>
      <c r="I251" s="12" t="str">
        <f t="shared" si="6"/>
        <v>https://kinoden.kinokuniya.co.jp/tottori.pref.e-library/bookdetail/p/KP00046537</v>
      </c>
      <c r="J251" s="7" t="s">
        <v>958</v>
      </c>
      <c r="K251" s="7"/>
      <c r="L251" s="7"/>
    </row>
    <row r="252" spans="1:12" ht="30" x14ac:dyDescent="0.15">
      <c r="A252" s="14">
        <v>250</v>
      </c>
      <c r="B252" s="14" t="s">
        <v>669</v>
      </c>
      <c r="C252" s="15" t="s">
        <v>670</v>
      </c>
      <c r="D252" s="15"/>
      <c r="E252" s="15" t="s">
        <v>108</v>
      </c>
      <c r="F252" s="15" t="s">
        <v>109</v>
      </c>
      <c r="G252" s="16">
        <v>493.75799999999998</v>
      </c>
      <c r="H252" s="17" t="str">
        <f t="shared" si="7"/>
        <v>認知症とつき合う</v>
      </c>
      <c r="I252" s="13" t="str">
        <f t="shared" si="6"/>
        <v>https://kinoden.kinokuniya.co.jp/tottori.pref.e-library/bookdetail/p/KP00035289</v>
      </c>
      <c r="J252" s="14" t="s">
        <v>958</v>
      </c>
      <c r="K252" s="14"/>
      <c r="L252" s="14"/>
    </row>
    <row r="253" spans="1:12" ht="30" x14ac:dyDescent="0.15">
      <c r="A253" s="7">
        <v>251</v>
      </c>
      <c r="B253" s="7" t="s">
        <v>671</v>
      </c>
      <c r="C253" s="8" t="s">
        <v>672</v>
      </c>
      <c r="D253" s="8"/>
      <c r="E253" s="8" t="s">
        <v>673</v>
      </c>
      <c r="F253" s="8" t="s">
        <v>43</v>
      </c>
      <c r="G253" s="9">
        <v>493.76</v>
      </c>
      <c r="H253" s="18" t="str">
        <f t="shared" si="7"/>
        <v>自分を傷つけてしまう人のためのレスキューガイド</v>
      </c>
      <c r="I253" s="12" t="str">
        <f t="shared" si="6"/>
        <v>https://kinoden.kinokuniya.co.jp/tottori.pref.e-library/bookdetail/p/KP00032709</v>
      </c>
      <c r="J253" s="7" t="s">
        <v>958</v>
      </c>
      <c r="K253" s="7"/>
      <c r="L253" s="7"/>
    </row>
    <row r="254" spans="1:12" ht="30" x14ac:dyDescent="0.15">
      <c r="A254" s="14">
        <v>252</v>
      </c>
      <c r="B254" s="14" t="s">
        <v>674</v>
      </c>
      <c r="C254" s="15" t="s">
        <v>1093</v>
      </c>
      <c r="D254" s="15" t="s">
        <v>675</v>
      </c>
      <c r="E254" s="15" t="s">
        <v>676</v>
      </c>
      <c r="F254" s="15" t="s">
        <v>43</v>
      </c>
      <c r="G254" s="16">
        <v>493.76</v>
      </c>
      <c r="H254" s="17" t="str">
        <f t="shared" si="7"/>
        <v>ウルトラ図解　パーソナリティ障害</v>
      </c>
      <c r="I254" s="13" t="str">
        <f t="shared" si="6"/>
        <v>https://kinoden.kinokuniya.co.jp/tottori.pref.e-library/bookdetail/p/KP00032713</v>
      </c>
      <c r="J254" s="14" t="s">
        <v>958</v>
      </c>
      <c r="K254" s="14"/>
      <c r="L254" s="14"/>
    </row>
    <row r="255" spans="1:12" x14ac:dyDescent="0.15">
      <c r="A255" s="7">
        <v>253</v>
      </c>
      <c r="B255" s="7" t="s">
        <v>677</v>
      </c>
      <c r="C255" s="8" t="s">
        <v>1094</v>
      </c>
      <c r="D255" s="8" t="s">
        <v>678</v>
      </c>
      <c r="E255" s="8" t="s">
        <v>679</v>
      </c>
      <c r="F255" s="8" t="s">
        <v>37</v>
      </c>
      <c r="G255" s="9">
        <v>493.76</v>
      </c>
      <c r="H255" s="18" t="str">
        <f t="shared" si="7"/>
        <v>統合失調症は治りますか？</v>
      </c>
      <c r="I255" s="12" t="str">
        <f t="shared" si="6"/>
        <v>https://kinoden.kinokuniya.co.jp/tottori.pref.e-library/bookdetail/p/KP00044874</v>
      </c>
      <c r="J255" s="7" t="s">
        <v>958</v>
      </c>
      <c r="K255" s="7"/>
      <c r="L255" s="7"/>
    </row>
    <row r="256" spans="1:12" x14ac:dyDescent="0.15">
      <c r="A256" s="14">
        <v>254</v>
      </c>
      <c r="B256" s="14" t="s">
        <v>680</v>
      </c>
      <c r="C256" s="15" t="s">
        <v>1095</v>
      </c>
      <c r="D256" s="15" t="s">
        <v>681</v>
      </c>
      <c r="E256" s="15"/>
      <c r="F256" s="15" t="s">
        <v>37</v>
      </c>
      <c r="G256" s="16">
        <v>493.76</v>
      </c>
      <c r="H256" s="17" t="str">
        <f t="shared" si="7"/>
        <v>高齢者うつを治す</v>
      </c>
      <c r="I256" s="13" t="str">
        <f t="shared" si="6"/>
        <v>https://kinoden.kinokuniya.co.jp/tottori.pref.e-library/bookdetail/p/KP00053530</v>
      </c>
      <c r="J256" s="14" t="s">
        <v>958</v>
      </c>
      <c r="K256" s="14"/>
      <c r="L256" s="14"/>
    </row>
    <row r="257" spans="1:12" x14ac:dyDescent="0.15">
      <c r="A257" s="7">
        <v>255</v>
      </c>
      <c r="B257" s="7" t="s">
        <v>682</v>
      </c>
      <c r="C257" s="8" t="s">
        <v>1096</v>
      </c>
      <c r="D257" s="8" t="s">
        <v>683</v>
      </c>
      <c r="E257" s="8"/>
      <c r="F257" s="8" t="s">
        <v>43</v>
      </c>
      <c r="G257" s="9">
        <v>493.76</v>
      </c>
      <c r="H257" s="18" t="str">
        <f t="shared" si="7"/>
        <v>ウルトラ図解　双極性障害</v>
      </c>
      <c r="I257" s="12" t="str">
        <f t="shared" si="6"/>
        <v>https://kinoden.kinokuniya.co.jp/tottori.pref.e-library/bookdetail/p/KP00055399</v>
      </c>
      <c r="J257" s="7" t="s">
        <v>958</v>
      </c>
      <c r="K257" s="7"/>
      <c r="L257" s="7"/>
    </row>
    <row r="258" spans="1:12" ht="30" x14ac:dyDescent="0.15">
      <c r="A258" s="14">
        <v>256</v>
      </c>
      <c r="B258" s="14" t="s">
        <v>684</v>
      </c>
      <c r="C258" s="15" t="s">
        <v>1097</v>
      </c>
      <c r="D258" s="15" t="s">
        <v>685</v>
      </c>
      <c r="E258" s="15"/>
      <c r="F258" s="15" t="s">
        <v>29</v>
      </c>
      <c r="G258" s="16">
        <v>493.87</v>
      </c>
      <c r="H258" s="17" t="str">
        <f t="shared" si="7"/>
        <v>現代語訳 流行性感冒</v>
      </c>
      <c r="I258" s="13" t="str">
        <f t="shared" si="6"/>
        <v>https://kinoden.kinokuniya.co.jp/tottori.pref.e-library/bookdetail/p/KP00051646</v>
      </c>
      <c r="J258" s="14" t="s">
        <v>958</v>
      </c>
      <c r="K258" s="14"/>
      <c r="L258" s="14"/>
    </row>
    <row r="259" spans="1:12" ht="30" x14ac:dyDescent="0.15">
      <c r="A259" s="7">
        <v>257</v>
      </c>
      <c r="B259" s="7" t="s">
        <v>686</v>
      </c>
      <c r="C259" s="8" t="s">
        <v>687</v>
      </c>
      <c r="D259" s="8"/>
      <c r="E259" s="8"/>
      <c r="F259" s="8" t="s">
        <v>43</v>
      </c>
      <c r="G259" s="9">
        <v>493.93700000000001</v>
      </c>
      <c r="H259" s="18" t="str">
        <f t="shared" si="7"/>
        <v>ゲーム・スマホ依存から子どもを守る本</v>
      </c>
      <c r="I259" s="12" t="str">
        <f t="shared" si="6"/>
        <v>https://kinoden.kinokuniya.co.jp/tottori.pref.e-library/bookdetail/p/KP00045294</v>
      </c>
      <c r="J259" s="7" t="s">
        <v>958</v>
      </c>
      <c r="K259" s="7"/>
      <c r="L259" s="7"/>
    </row>
    <row r="260" spans="1:12" x14ac:dyDescent="0.15">
      <c r="A260" s="14">
        <v>258</v>
      </c>
      <c r="B260" s="14" t="s">
        <v>688</v>
      </c>
      <c r="C260" s="15" t="s">
        <v>689</v>
      </c>
      <c r="D260" s="15"/>
      <c r="E260" s="15"/>
      <c r="F260" s="15" t="s">
        <v>44</v>
      </c>
      <c r="G260" s="16">
        <v>493.98</v>
      </c>
      <c r="H260" s="17" t="str">
        <f t="shared" si="7"/>
        <v>子どもの食と栄養　改訂第3版</v>
      </c>
      <c r="I260" s="13" t="str">
        <f t="shared" ref="I260:I323" si="8">HYPERLINK("https://kinoden.kinokuniya.co.jp/tottori.pref.e-library/bookdetail/p/"&amp;B260)</f>
        <v>https://kinoden.kinokuniya.co.jp/tottori.pref.e-library/bookdetail/p/KP00056700</v>
      </c>
      <c r="J260" s="14"/>
      <c r="K260" s="14"/>
      <c r="L260" s="14"/>
    </row>
    <row r="261" spans="1:12" ht="30" x14ac:dyDescent="0.15">
      <c r="A261" s="7">
        <v>259</v>
      </c>
      <c r="B261" s="7" t="s">
        <v>690</v>
      </c>
      <c r="C261" s="8" t="s">
        <v>1098</v>
      </c>
      <c r="D261" s="8" t="s">
        <v>691</v>
      </c>
      <c r="E261" s="8"/>
      <c r="F261" s="8" t="s">
        <v>42</v>
      </c>
      <c r="G261" s="9">
        <v>494.5</v>
      </c>
      <c r="H261" s="18" t="str">
        <f t="shared" si="7"/>
        <v>がん患者さんと家族のはてなにこたえるQ&amp;A100</v>
      </c>
      <c r="I261" s="12" t="str">
        <f t="shared" si="8"/>
        <v>https://kinoden.kinokuniya.co.jp/tottori.pref.e-library/bookdetail/p/KP00056711</v>
      </c>
      <c r="J261" s="7"/>
      <c r="K261" s="7"/>
      <c r="L261" s="7"/>
    </row>
    <row r="262" spans="1:12" ht="30" x14ac:dyDescent="0.15">
      <c r="A262" s="14">
        <v>260</v>
      </c>
      <c r="B262" s="14" t="s">
        <v>692</v>
      </c>
      <c r="C262" s="15" t="s">
        <v>1099</v>
      </c>
      <c r="D262" s="15" t="s">
        <v>693</v>
      </c>
      <c r="E262" s="15" t="s">
        <v>694</v>
      </c>
      <c r="F262" s="15" t="s">
        <v>639</v>
      </c>
      <c r="G262" s="16">
        <v>494.8</v>
      </c>
      <c r="H262" s="17" t="str">
        <f t="shared" ref="H262:H325" si="9">HYPERLINK(I262,C262)</f>
        <v>お肌の教科書</v>
      </c>
      <c r="I262" s="13" t="str">
        <f t="shared" si="8"/>
        <v>https://kinoden.kinokuniya.co.jp/tottori.pref.e-library/bookdetail/p/KP00034988</v>
      </c>
      <c r="J262" s="14"/>
      <c r="K262" s="14"/>
      <c r="L262" s="14"/>
    </row>
    <row r="263" spans="1:12" ht="30" x14ac:dyDescent="0.15">
      <c r="A263" s="7">
        <v>261</v>
      </c>
      <c r="B263" s="7" t="s">
        <v>695</v>
      </c>
      <c r="C263" s="8" t="s">
        <v>696</v>
      </c>
      <c r="D263" s="8"/>
      <c r="E263" s="8"/>
      <c r="F263" s="8" t="s">
        <v>43</v>
      </c>
      <c r="G263" s="9">
        <v>494.8</v>
      </c>
      <c r="H263" s="18" t="str">
        <f t="shared" si="9"/>
        <v>最新版　アトピー性皮膚炎をしっかり治す本</v>
      </c>
      <c r="I263" s="12" t="str">
        <f t="shared" si="8"/>
        <v>https://kinoden.kinokuniya.co.jp/tottori.pref.e-library/bookdetail/p/KP00053627</v>
      </c>
      <c r="J263" s="7" t="s">
        <v>958</v>
      </c>
      <c r="K263" s="7"/>
      <c r="L263" s="7"/>
    </row>
    <row r="264" spans="1:12" ht="30" x14ac:dyDescent="0.15">
      <c r="A264" s="14">
        <v>262</v>
      </c>
      <c r="B264" s="14" t="s">
        <v>697</v>
      </c>
      <c r="C264" s="15" t="s">
        <v>1100</v>
      </c>
      <c r="D264" s="15" t="s">
        <v>698</v>
      </c>
      <c r="E264" s="15"/>
      <c r="F264" s="15" t="s">
        <v>43</v>
      </c>
      <c r="G264" s="16">
        <v>494.93</v>
      </c>
      <c r="H264" s="17" t="str">
        <f t="shared" si="9"/>
        <v>おいしい腎臓病の食事</v>
      </c>
      <c r="I264" s="13" t="str">
        <f t="shared" si="8"/>
        <v>https://kinoden.kinokuniya.co.jp/tottori.pref.e-library/bookdetail/p/KP00052300</v>
      </c>
      <c r="J264" s="14" t="s">
        <v>958</v>
      </c>
      <c r="K264" s="14"/>
      <c r="L264" s="14"/>
    </row>
    <row r="265" spans="1:12" x14ac:dyDescent="0.15">
      <c r="A265" s="7">
        <v>263</v>
      </c>
      <c r="B265" s="7" t="s">
        <v>699</v>
      </c>
      <c r="C265" s="8" t="s">
        <v>700</v>
      </c>
      <c r="D265" s="8"/>
      <c r="E265" s="8" t="s">
        <v>701</v>
      </c>
      <c r="F265" s="8" t="s">
        <v>43</v>
      </c>
      <c r="G265" s="9">
        <v>494.94</v>
      </c>
      <c r="H265" s="18" t="str">
        <f t="shared" si="9"/>
        <v>ウルトラ図解　尿路結石症</v>
      </c>
      <c r="I265" s="12" t="str">
        <f t="shared" si="8"/>
        <v>https://kinoden.kinokuniya.co.jp/tottori.pref.e-library/bookdetail/p/KP00036484</v>
      </c>
      <c r="J265" s="7" t="s">
        <v>958</v>
      </c>
      <c r="K265" s="7"/>
      <c r="L265" s="7"/>
    </row>
    <row r="266" spans="1:12" x14ac:dyDescent="0.15">
      <c r="A266" s="14">
        <v>264</v>
      </c>
      <c r="B266" s="14" t="s">
        <v>702</v>
      </c>
      <c r="C266" s="15" t="s">
        <v>703</v>
      </c>
      <c r="D266" s="15"/>
      <c r="E266" s="15" t="s">
        <v>704</v>
      </c>
      <c r="F266" s="15" t="s">
        <v>43</v>
      </c>
      <c r="G266" s="16">
        <v>494.96</v>
      </c>
      <c r="H266" s="17" t="str">
        <f t="shared" si="9"/>
        <v>前立腺がん 病後のケアと食事</v>
      </c>
      <c r="I266" s="13" t="str">
        <f t="shared" si="8"/>
        <v>https://kinoden.kinokuniya.co.jp/tottori.pref.e-library/bookdetail/p/KP00036486</v>
      </c>
      <c r="J266" s="14" t="s">
        <v>958</v>
      </c>
      <c r="K266" s="14"/>
      <c r="L266" s="14"/>
    </row>
    <row r="267" spans="1:12" x14ac:dyDescent="0.15">
      <c r="A267" s="7">
        <v>265</v>
      </c>
      <c r="B267" s="7" t="s">
        <v>705</v>
      </c>
      <c r="C267" s="8" t="s">
        <v>706</v>
      </c>
      <c r="D267" s="8"/>
      <c r="E267" s="8" t="s">
        <v>707</v>
      </c>
      <c r="F267" s="8" t="s">
        <v>43</v>
      </c>
      <c r="G267" s="9">
        <v>495.46</v>
      </c>
      <c r="H267" s="18" t="str">
        <f t="shared" si="9"/>
        <v>乳がん　病後のケアと食事</v>
      </c>
      <c r="I267" s="12" t="str">
        <f t="shared" si="8"/>
        <v>https://kinoden.kinokuniya.co.jp/tottori.pref.e-library/bookdetail/p/KP00032751</v>
      </c>
      <c r="J267" s="7" t="s">
        <v>958</v>
      </c>
      <c r="K267" s="7"/>
      <c r="L267" s="7"/>
    </row>
    <row r="268" spans="1:12" ht="30" x14ac:dyDescent="0.15">
      <c r="A268" s="14">
        <v>266</v>
      </c>
      <c r="B268" s="14" t="s">
        <v>708</v>
      </c>
      <c r="C268" s="15" t="s">
        <v>1101</v>
      </c>
      <c r="D268" s="15" t="s">
        <v>709</v>
      </c>
      <c r="E268" s="15" t="s">
        <v>710</v>
      </c>
      <c r="F268" s="15" t="s">
        <v>42</v>
      </c>
      <c r="G268" s="16">
        <v>496.2</v>
      </c>
      <c r="H268" s="17" t="str">
        <f t="shared" si="9"/>
        <v>眼科検査　黄金マニュアル</v>
      </c>
      <c r="I268" s="13" t="str">
        <f t="shared" si="8"/>
        <v>https://kinoden.kinokuniya.co.jp/tottori.pref.e-library/bookdetail/p/KP00035645</v>
      </c>
      <c r="J268" s="14"/>
      <c r="K268" s="14"/>
      <c r="L268" s="14"/>
    </row>
    <row r="269" spans="1:12" ht="30" x14ac:dyDescent="0.15">
      <c r="A269" s="7">
        <v>267</v>
      </c>
      <c r="B269" s="7" t="s">
        <v>711</v>
      </c>
      <c r="C269" s="8" t="s">
        <v>1102</v>
      </c>
      <c r="D269" s="8" t="s">
        <v>712</v>
      </c>
      <c r="E269" s="8" t="s">
        <v>713</v>
      </c>
      <c r="F269" s="8" t="s">
        <v>43</v>
      </c>
      <c r="G269" s="9">
        <v>496.35</v>
      </c>
      <c r="H269" s="18" t="str">
        <f t="shared" si="9"/>
        <v>ウルトラ図解　白内障・緑内障</v>
      </c>
      <c r="I269" s="12" t="str">
        <f t="shared" si="8"/>
        <v>https://kinoden.kinokuniya.co.jp/tottori.pref.e-library/bookdetail/p/KP00032717</v>
      </c>
      <c r="J269" s="7" t="s">
        <v>958</v>
      </c>
      <c r="K269" s="7"/>
      <c r="L269" s="7"/>
    </row>
    <row r="270" spans="1:12" x14ac:dyDescent="0.15">
      <c r="A270" s="14">
        <v>268</v>
      </c>
      <c r="B270" s="14" t="s">
        <v>714</v>
      </c>
      <c r="C270" s="15" t="s">
        <v>715</v>
      </c>
      <c r="D270" s="15"/>
      <c r="E270" s="15"/>
      <c r="F270" s="15" t="s">
        <v>11</v>
      </c>
      <c r="G270" s="16">
        <v>496.9</v>
      </c>
      <c r="H270" s="17" t="str">
        <f t="shared" si="9"/>
        <v>言語聴覚士になろう！</v>
      </c>
      <c r="I270" s="13" t="str">
        <f t="shared" si="8"/>
        <v>https://kinoden.kinokuniya.co.jp/tottori.pref.e-library/bookdetail/p/KP00046446</v>
      </c>
      <c r="J270" s="14" t="s">
        <v>958</v>
      </c>
      <c r="K270" s="14"/>
      <c r="L270" s="14"/>
    </row>
    <row r="271" spans="1:12" ht="30" x14ac:dyDescent="0.15">
      <c r="A271" s="7">
        <v>269</v>
      </c>
      <c r="B271" s="7" t="s">
        <v>716</v>
      </c>
      <c r="C271" s="8" t="s">
        <v>717</v>
      </c>
      <c r="D271" s="8"/>
      <c r="E271" s="8"/>
      <c r="F271" s="8" t="s">
        <v>9</v>
      </c>
      <c r="G271" s="9">
        <v>498</v>
      </c>
      <c r="H271" s="18" t="str">
        <f t="shared" si="9"/>
        <v>自身を守り家族を守る医療リテラシー読本</v>
      </c>
      <c r="I271" s="12" t="str">
        <f t="shared" si="8"/>
        <v>https://kinoden.kinokuniya.co.jp/tottori.pref.e-library/bookdetail/p/KP00049193</v>
      </c>
      <c r="J271" s="7" t="s">
        <v>958</v>
      </c>
      <c r="K271" s="7"/>
      <c r="L271" s="7"/>
    </row>
    <row r="272" spans="1:12" ht="45" x14ac:dyDescent="0.15">
      <c r="A272" s="14">
        <v>270</v>
      </c>
      <c r="B272" s="14" t="s">
        <v>718</v>
      </c>
      <c r="C272" s="15" t="s">
        <v>1103</v>
      </c>
      <c r="D272" s="15" t="s">
        <v>719</v>
      </c>
      <c r="E272" s="15" t="s">
        <v>720</v>
      </c>
      <c r="F272" s="15" t="s">
        <v>5</v>
      </c>
      <c r="G272" s="16">
        <v>498.6</v>
      </c>
      <c r="H272" s="17" t="str">
        <f t="shared" si="9"/>
        <v>人類と感染症、共存の世紀</v>
      </c>
      <c r="I272" s="13" t="str">
        <f t="shared" si="8"/>
        <v>https://kinoden.kinokuniya.co.jp/tottori.pref.e-library/bookdetail/p/KP00044681</v>
      </c>
      <c r="J272" s="14" t="s">
        <v>958</v>
      </c>
      <c r="K272" s="14"/>
      <c r="L272" s="14"/>
    </row>
    <row r="273" spans="1:12" ht="30" x14ac:dyDescent="0.15">
      <c r="A273" s="7">
        <v>271</v>
      </c>
      <c r="B273" s="7" t="s">
        <v>721</v>
      </c>
      <c r="C273" s="8" t="s">
        <v>1104</v>
      </c>
      <c r="D273" s="8" t="s">
        <v>722</v>
      </c>
      <c r="E273" s="8"/>
      <c r="F273" s="8" t="s">
        <v>7</v>
      </c>
      <c r="G273" s="9">
        <v>498.8</v>
      </c>
      <c r="H273" s="18" t="str">
        <f t="shared" si="9"/>
        <v>Q&amp;Aで学ぶカウンセラー・研修講師のための法律</v>
      </c>
      <c r="I273" s="12" t="str">
        <f t="shared" si="8"/>
        <v>https://kinoden.kinokuniya.co.jp/tottori.pref.e-library/bookdetail/p/KP00054721</v>
      </c>
      <c r="J273" s="7" t="s">
        <v>958</v>
      </c>
      <c r="K273" s="7"/>
      <c r="L273" s="7"/>
    </row>
    <row r="274" spans="1:12" x14ac:dyDescent="0.15">
      <c r="A274" s="14">
        <v>272</v>
      </c>
      <c r="B274" s="14" t="s">
        <v>723</v>
      </c>
      <c r="C274" s="15" t="s">
        <v>724</v>
      </c>
      <c r="D274" s="15"/>
      <c r="E274" s="15"/>
      <c r="F274" s="15" t="s">
        <v>45</v>
      </c>
      <c r="G274" s="16">
        <v>501.3</v>
      </c>
      <c r="H274" s="17" t="str">
        <f t="shared" si="9"/>
        <v>工業力学　第4版</v>
      </c>
      <c r="I274" s="13" t="str">
        <f t="shared" si="8"/>
        <v>https://kinoden.kinokuniya.co.jp/tottori.pref.e-library/bookdetail/p/KP00047499</v>
      </c>
      <c r="J274" s="14"/>
      <c r="K274" s="14"/>
      <c r="L274" s="14"/>
    </row>
    <row r="275" spans="1:12" x14ac:dyDescent="0.15">
      <c r="A275" s="7">
        <v>273</v>
      </c>
      <c r="B275" s="7" t="s">
        <v>725</v>
      </c>
      <c r="C275" s="8" t="s">
        <v>726</v>
      </c>
      <c r="D275" s="8"/>
      <c r="E275" s="8" t="s">
        <v>727</v>
      </c>
      <c r="F275" s="8" t="s">
        <v>728</v>
      </c>
      <c r="G275" s="9">
        <v>501.34</v>
      </c>
      <c r="H275" s="18" t="str">
        <f t="shared" si="9"/>
        <v>図説　わかる土木構造力学</v>
      </c>
      <c r="I275" s="12" t="str">
        <f t="shared" si="8"/>
        <v>https://kinoden.kinokuniya.co.jp/tottori.pref.e-library/bookdetail/p/KP00034807</v>
      </c>
      <c r="J275" s="7"/>
      <c r="K275" s="7"/>
      <c r="L275" s="7"/>
    </row>
    <row r="276" spans="1:12" x14ac:dyDescent="0.15">
      <c r="A276" s="14">
        <v>274</v>
      </c>
      <c r="B276" s="14" t="s">
        <v>729</v>
      </c>
      <c r="C276" s="15" t="s">
        <v>1105</v>
      </c>
      <c r="D276" s="15" t="s">
        <v>730</v>
      </c>
      <c r="E276" s="15"/>
      <c r="F276" s="15" t="s">
        <v>45</v>
      </c>
      <c r="G276" s="16">
        <v>501.34</v>
      </c>
      <c r="H276" s="17" t="str">
        <f t="shared" si="9"/>
        <v>基本を学ぶ構造力学　新装版</v>
      </c>
      <c r="I276" s="13" t="str">
        <f t="shared" si="8"/>
        <v>https://kinoden.kinokuniya.co.jp/tottori.pref.e-library/bookdetail/p/KP00054453</v>
      </c>
      <c r="J276" s="14"/>
      <c r="K276" s="14"/>
      <c r="L276" s="14"/>
    </row>
    <row r="277" spans="1:12" ht="30" x14ac:dyDescent="0.15">
      <c r="A277" s="7">
        <v>275</v>
      </c>
      <c r="B277" s="7" t="s">
        <v>731</v>
      </c>
      <c r="C277" s="8" t="s">
        <v>1106</v>
      </c>
      <c r="D277" s="8" t="s">
        <v>732</v>
      </c>
      <c r="E277" s="8"/>
      <c r="F277" s="8" t="s">
        <v>9</v>
      </c>
      <c r="G277" s="9">
        <v>507.7</v>
      </c>
      <c r="H277" s="18" t="str">
        <f t="shared" si="9"/>
        <v>エンジニアのための文章術 再入門講座　新版</v>
      </c>
      <c r="I277" s="12" t="str">
        <f t="shared" si="8"/>
        <v>https://kinoden.kinokuniya.co.jp/tottori.pref.e-library/bookdetail/p/KP00049128</v>
      </c>
      <c r="J277" s="7" t="s">
        <v>958</v>
      </c>
      <c r="K277" s="7"/>
      <c r="L277" s="7"/>
    </row>
    <row r="278" spans="1:12" ht="30" x14ac:dyDescent="0.15">
      <c r="A278" s="14">
        <v>276</v>
      </c>
      <c r="B278" s="14" t="s">
        <v>733</v>
      </c>
      <c r="C278" s="15" t="s">
        <v>734</v>
      </c>
      <c r="D278" s="15"/>
      <c r="E278" s="15"/>
      <c r="F278" s="15" t="s">
        <v>14</v>
      </c>
      <c r="G278" s="16">
        <v>507.7</v>
      </c>
      <c r="H278" s="17" t="str">
        <f t="shared" si="9"/>
        <v>日本語から引く　技術英語の名詞・動詞使い分けハンドブック</v>
      </c>
      <c r="I278" s="13" t="str">
        <f t="shared" si="8"/>
        <v>https://kinoden.kinokuniya.co.jp/tottori.pref.e-library/bookdetail/p/KP00053616</v>
      </c>
      <c r="J278" s="14" t="s">
        <v>958</v>
      </c>
      <c r="K278" s="14"/>
      <c r="L278" s="14"/>
    </row>
    <row r="279" spans="1:12" x14ac:dyDescent="0.15">
      <c r="A279" s="7">
        <v>277</v>
      </c>
      <c r="B279" s="7" t="s">
        <v>735</v>
      </c>
      <c r="C279" s="8" t="s">
        <v>1107</v>
      </c>
      <c r="D279" s="8" t="s">
        <v>736</v>
      </c>
      <c r="E279" s="8"/>
      <c r="F279" s="8" t="s">
        <v>12</v>
      </c>
      <c r="G279" s="9">
        <v>509.21</v>
      </c>
      <c r="H279" s="18" t="str">
        <f t="shared" si="9"/>
        <v>暮らしが変わる仕事</v>
      </c>
      <c r="I279" s="12" t="str">
        <f t="shared" si="8"/>
        <v>https://kinoden.kinokuniya.co.jp/tottori.pref.e-library/bookdetail/p/KP00056671</v>
      </c>
      <c r="J279" s="7" t="s">
        <v>958</v>
      </c>
      <c r="K279" s="7"/>
      <c r="L279" s="7"/>
    </row>
    <row r="280" spans="1:12" ht="30" x14ac:dyDescent="0.15">
      <c r="A280" s="14">
        <v>278</v>
      </c>
      <c r="B280" s="14" t="s">
        <v>737</v>
      </c>
      <c r="C280" s="15" t="s">
        <v>738</v>
      </c>
      <c r="D280" s="15"/>
      <c r="E280" s="15"/>
      <c r="F280" s="15" t="s">
        <v>9</v>
      </c>
      <c r="G280" s="16">
        <v>509.6</v>
      </c>
      <c r="H280" s="17" t="str">
        <f t="shared" si="9"/>
        <v>エンジニアが学ぶ生産管理システムの「知識」と「技術」</v>
      </c>
      <c r="I280" s="13" t="str">
        <f t="shared" si="8"/>
        <v>https://kinoden.kinokuniya.co.jp/tottori.pref.e-library/bookdetail/p/KP00053383</v>
      </c>
      <c r="J280" s="14" t="s">
        <v>958</v>
      </c>
      <c r="K280" s="14"/>
      <c r="L280" s="14"/>
    </row>
    <row r="281" spans="1:12" ht="30" x14ac:dyDescent="0.15">
      <c r="A281" s="7">
        <v>279</v>
      </c>
      <c r="B281" s="7" t="s">
        <v>739</v>
      </c>
      <c r="C281" s="8" t="s">
        <v>1108</v>
      </c>
      <c r="D281" s="8" t="s">
        <v>740</v>
      </c>
      <c r="E281" s="8" t="s">
        <v>741</v>
      </c>
      <c r="F281" s="8" t="s">
        <v>401</v>
      </c>
      <c r="G281" s="9">
        <v>509.8</v>
      </c>
      <c r="H281" s="18" t="str">
        <f t="shared" si="9"/>
        <v>職場で行う安全の基本　改訂第2版</v>
      </c>
      <c r="I281" s="12" t="str">
        <f t="shared" si="8"/>
        <v>https://kinoden.kinokuniya.co.jp/tottori.pref.e-library/bookdetail/p/KP00043915</v>
      </c>
      <c r="J281" s="7"/>
      <c r="K281" s="7"/>
      <c r="L281" s="7"/>
    </row>
    <row r="282" spans="1:12" ht="30" x14ac:dyDescent="0.15">
      <c r="A282" s="14">
        <v>280</v>
      </c>
      <c r="B282" s="14" t="s">
        <v>742</v>
      </c>
      <c r="C282" s="15" t="s">
        <v>743</v>
      </c>
      <c r="D282" s="15"/>
      <c r="E282" s="15" t="s">
        <v>744</v>
      </c>
      <c r="F282" s="15" t="s">
        <v>3</v>
      </c>
      <c r="G282" s="16">
        <v>518.79999999999995</v>
      </c>
      <c r="H282" s="17" t="str">
        <f t="shared" si="9"/>
        <v>都市・建築レジリエンスデザイン入門</v>
      </c>
      <c r="I282" s="13" t="str">
        <f t="shared" si="8"/>
        <v>https://kinoden.kinokuniya.co.jp/tottori.pref.e-library/bookdetail/p/KP00043936</v>
      </c>
      <c r="J282" s="14"/>
      <c r="K282" s="14"/>
      <c r="L282" s="14"/>
    </row>
    <row r="283" spans="1:12" x14ac:dyDescent="0.15">
      <c r="A283" s="7">
        <v>281</v>
      </c>
      <c r="B283" s="7" t="s">
        <v>745</v>
      </c>
      <c r="C283" s="8" t="s">
        <v>1109</v>
      </c>
      <c r="D283" s="8" t="s">
        <v>746</v>
      </c>
      <c r="E283" s="8" t="s">
        <v>747</v>
      </c>
      <c r="F283" s="8" t="s">
        <v>15</v>
      </c>
      <c r="G283" s="9">
        <v>519.13</v>
      </c>
      <c r="H283" s="18" t="str">
        <f t="shared" si="9"/>
        <v>環境マネジメント・コントロール</v>
      </c>
      <c r="I283" s="12" t="str">
        <f t="shared" si="8"/>
        <v>https://kinoden.kinokuniya.co.jp/tottori.pref.e-library/bookdetail/p/KP00033076</v>
      </c>
      <c r="J283" s="7"/>
      <c r="K283" s="7"/>
      <c r="L283" s="7"/>
    </row>
    <row r="284" spans="1:12" x14ac:dyDescent="0.15">
      <c r="A284" s="14">
        <v>282</v>
      </c>
      <c r="B284" s="14" t="s">
        <v>748</v>
      </c>
      <c r="C284" s="15" t="s">
        <v>749</v>
      </c>
      <c r="D284" s="15" t="s">
        <v>750</v>
      </c>
      <c r="E284" s="15"/>
      <c r="F284" s="15" t="s">
        <v>30</v>
      </c>
      <c r="G284" s="16">
        <v>523.35299999999995</v>
      </c>
      <c r="H284" s="17" t="str">
        <f t="shared" si="9"/>
        <v>ノートルダム : フランスの魂</v>
      </c>
      <c r="I284" s="13" t="str">
        <f t="shared" si="8"/>
        <v>https://kinoden.kinokuniya.co.jp/tottori.pref.e-library/bookdetail/p/KP00055567</v>
      </c>
      <c r="J284" s="14" t="s">
        <v>958</v>
      </c>
      <c r="K284" s="14"/>
      <c r="L284" s="14"/>
    </row>
    <row r="285" spans="1:12" ht="30" x14ac:dyDescent="0.15">
      <c r="A285" s="7">
        <v>283</v>
      </c>
      <c r="B285" s="7" t="s">
        <v>751</v>
      </c>
      <c r="C285" s="8" t="s">
        <v>752</v>
      </c>
      <c r="D285" s="8"/>
      <c r="E285" s="8"/>
      <c r="F285" s="8" t="s">
        <v>45</v>
      </c>
      <c r="G285" s="9">
        <v>524.70000000000005</v>
      </c>
      <c r="H285" s="18" t="str">
        <f t="shared" si="9"/>
        <v>新しい鉄筋コンクリート構造　第2版</v>
      </c>
      <c r="I285" s="12" t="str">
        <f t="shared" si="8"/>
        <v>https://kinoden.kinokuniya.co.jp/tottori.pref.e-library/bookdetail/p/KP00056714</v>
      </c>
      <c r="J285" s="7"/>
      <c r="K285" s="7"/>
      <c r="L285" s="7"/>
    </row>
    <row r="286" spans="1:12" ht="30" x14ac:dyDescent="0.15">
      <c r="A286" s="14">
        <v>284</v>
      </c>
      <c r="B286" s="14" t="s">
        <v>753</v>
      </c>
      <c r="C286" s="15" t="s">
        <v>1110</v>
      </c>
      <c r="D286" s="15" t="s">
        <v>754</v>
      </c>
      <c r="E286" s="15"/>
      <c r="F286" s="15" t="s">
        <v>5</v>
      </c>
      <c r="G286" s="16">
        <v>533.79999999999995</v>
      </c>
      <c r="H286" s="17" t="str">
        <f t="shared" si="9"/>
        <v>冷蔵と人間の歴史</v>
      </c>
      <c r="I286" s="13" t="str">
        <f t="shared" si="8"/>
        <v>https://kinoden.kinokuniya.co.jp/tottori.pref.e-library/bookdetail/p/KP00054378</v>
      </c>
      <c r="J286" s="14" t="s">
        <v>958</v>
      </c>
      <c r="K286" s="14"/>
      <c r="L286" s="14"/>
    </row>
    <row r="287" spans="1:12" x14ac:dyDescent="0.15">
      <c r="A287" s="7">
        <v>285</v>
      </c>
      <c r="B287" s="7" t="s">
        <v>755</v>
      </c>
      <c r="C287" s="8" t="s">
        <v>1111</v>
      </c>
      <c r="D287" s="8" t="s">
        <v>756</v>
      </c>
      <c r="E287" s="8" t="s">
        <v>757</v>
      </c>
      <c r="F287" s="8" t="s">
        <v>11</v>
      </c>
      <c r="G287" s="9">
        <v>547.48</v>
      </c>
      <c r="H287" s="18" t="str">
        <f t="shared" si="9"/>
        <v xml:space="preserve">ソーシャルメディア論　改訂版 </v>
      </c>
      <c r="I287" s="12" t="str">
        <f t="shared" si="8"/>
        <v>https://kinoden.kinokuniya.co.jp/tottori.pref.e-library/bookdetail/p/KP00045051</v>
      </c>
      <c r="J287" s="7" t="s">
        <v>958</v>
      </c>
      <c r="K287" s="7"/>
      <c r="L287" s="7"/>
    </row>
    <row r="288" spans="1:12" x14ac:dyDescent="0.15">
      <c r="A288" s="14">
        <v>286</v>
      </c>
      <c r="B288" s="14" t="s">
        <v>758</v>
      </c>
      <c r="C288" s="15" t="s">
        <v>1112</v>
      </c>
      <c r="D288" s="15" t="s">
        <v>759</v>
      </c>
      <c r="E288" s="15"/>
      <c r="F288" s="15" t="s">
        <v>9</v>
      </c>
      <c r="G288" s="16">
        <v>547.48</v>
      </c>
      <c r="H288" s="17" t="str">
        <f t="shared" si="9"/>
        <v xml:space="preserve">AWSクラウドの基本と仕組み </v>
      </c>
      <c r="I288" s="13" t="str">
        <f t="shared" si="8"/>
        <v>https://kinoden.kinokuniya.co.jp/tottori.pref.e-library/bookdetail/p/KP00045434</v>
      </c>
      <c r="J288" s="14" t="s">
        <v>958</v>
      </c>
      <c r="K288" s="14"/>
      <c r="L288" s="14"/>
    </row>
    <row r="289" spans="1:12" x14ac:dyDescent="0.15">
      <c r="A289" s="7">
        <v>287</v>
      </c>
      <c r="B289" s="7" t="s">
        <v>760</v>
      </c>
      <c r="C289" s="8" t="s">
        <v>761</v>
      </c>
      <c r="D289" s="8"/>
      <c r="E289" s="8"/>
      <c r="F289" s="8" t="s">
        <v>9</v>
      </c>
      <c r="G289" s="9">
        <v>547.48</v>
      </c>
      <c r="H289" s="18" t="str">
        <f t="shared" si="9"/>
        <v>図解まるわかり クラウドのしくみ</v>
      </c>
      <c r="I289" s="12" t="str">
        <f t="shared" si="8"/>
        <v>https://kinoden.kinokuniya.co.jp/tottori.pref.e-library/bookdetail/p/KP00049164</v>
      </c>
      <c r="J289" s="7" t="s">
        <v>958</v>
      </c>
      <c r="K289" s="7"/>
      <c r="L289" s="7"/>
    </row>
    <row r="290" spans="1:12" ht="30" x14ac:dyDescent="0.15">
      <c r="A290" s="14">
        <v>288</v>
      </c>
      <c r="B290" s="14" t="s">
        <v>762</v>
      </c>
      <c r="C290" s="15" t="s">
        <v>763</v>
      </c>
      <c r="D290" s="15"/>
      <c r="E290" s="15"/>
      <c r="F290" s="15" t="s">
        <v>9</v>
      </c>
      <c r="G290" s="16">
        <v>547.48</v>
      </c>
      <c r="H290" s="17" t="str">
        <f t="shared" si="9"/>
        <v>図解まるわかり Web技術のしくみ</v>
      </c>
      <c r="I290" s="13" t="str">
        <f t="shared" si="8"/>
        <v>https://kinoden.kinokuniya.co.jp/tottori.pref.e-library/bookdetail/p/KP00053380</v>
      </c>
      <c r="J290" s="14" t="s">
        <v>958</v>
      </c>
      <c r="K290" s="14"/>
      <c r="L290" s="14"/>
    </row>
    <row r="291" spans="1:12" x14ac:dyDescent="0.15">
      <c r="A291" s="7">
        <v>289</v>
      </c>
      <c r="B291" s="7" t="s">
        <v>764</v>
      </c>
      <c r="C291" s="8" t="s">
        <v>765</v>
      </c>
      <c r="D291" s="8"/>
      <c r="E291" s="8"/>
      <c r="F291" s="8" t="s">
        <v>9</v>
      </c>
      <c r="G291" s="9">
        <v>547.62</v>
      </c>
      <c r="H291" s="18" t="str">
        <f t="shared" si="9"/>
        <v>図解まるわかり 5Gのしくみ</v>
      </c>
      <c r="I291" s="12" t="str">
        <f t="shared" si="8"/>
        <v>https://kinoden.kinokuniya.co.jp/tottori.pref.e-library/bookdetail/p/KP00049182</v>
      </c>
      <c r="J291" s="7" t="s">
        <v>958</v>
      </c>
      <c r="K291" s="7"/>
      <c r="L291" s="7"/>
    </row>
    <row r="292" spans="1:12" x14ac:dyDescent="0.15">
      <c r="A292" s="14">
        <v>290</v>
      </c>
      <c r="B292" s="14" t="s">
        <v>766</v>
      </c>
      <c r="C292" s="15" t="s">
        <v>767</v>
      </c>
      <c r="D292" s="15"/>
      <c r="E292" s="15" t="s">
        <v>768</v>
      </c>
      <c r="F292" s="15" t="s">
        <v>45</v>
      </c>
      <c r="G292" s="16">
        <v>549.79999999999995</v>
      </c>
      <c r="H292" s="17" t="str">
        <f t="shared" si="9"/>
        <v>入門　半導体デバイス</v>
      </c>
      <c r="I292" s="13" t="str">
        <f t="shared" si="8"/>
        <v>https://kinoden.kinokuniya.co.jp/tottori.pref.e-library/bookdetail/p/KP00035297</v>
      </c>
      <c r="J292" s="14"/>
      <c r="K292" s="14"/>
      <c r="L292" s="14"/>
    </row>
    <row r="293" spans="1:12" ht="30" x14ac:dyDescent="0.15">
      <c r="A293" s="7">
        <v>291</v>
      </c>
      <c r="B293" s="7" t="s">
        <v>769</v>
      </c>
      <c r="C293" s="8" t="s">
        <v>770</v>
      </c>
      <c r="D293" s="8"/>
      <c r="E293" s="8"/>
      <c r="F293" s="8" t="s">
        <v>55</v>
      </c>
      <c r="G293" s="9">
        <v>588.5</v>
      </c>
      <c r="H293" s="18" t="str">
        <f t="shared" si="9"/>
        <v>意外と知らないお酒の科学</v>
      </c>
      <c r="I293" s="12" t="str">
        <f t="shared" si="8"/>
        <v>https://kinoden.kinokuniya.co.jp/tottori.pref.e-library/bookdetail/p/KP00053288</v>
      </c>
      <c r="J293" s="7" t="s">
        <v>958</v>
      </c>
      <c r="K293" s="7"/>
      <c r="L293" s="7"/>
    </row>
    <row r="294" spans="1:12" ht="30" x14ac:dyDescent="0.15">
      <c r="A294" s="14">
        <v>292</v>
      </c>
      <c r="B294" s="14" t="s">
        <v>771</v>
      </c>
      <c r="C294" s="15" t="s">
        <v>1113</v>
      </c>
      <c r="D294" s="15" t="s">
        <v>772</v>
      </c>
      <c r="E294" s="15"/>
      <c r="F294" s="15" t="s">
        <v>15</v>
      </c>
      <c r="G294" s="16">
        <v>601</v>
      </c>
      <c r="H294" s="17" t="str">
        <f t="shared" si="9"/>
        <v>日本社会の活力再構築</v>
      </c>
      <c r="I294" s="13" t="str">
        <f t="shared" si="8"/>
        <v>https://kinoden.kinokuniya.co.jp/tottori.pref.e-library/bookdetail/p/KP00055349</v>
      </c>
      <c r="J294" s="14"/>
      <c r="K294" s="14"/>
      <c r="L294" s="14"/>
    </row>
    <row r="295" spans="1:12" ht="30" x14ac:dyDescent="0.15">
      <c r="A295" s="7">
        <v>293</v>
      </c>
      <c r="B295" s="7" t="s">
        <v>773</v>
      </c>
      <c r="C295" s="8" t="s">
        <v>1114</v>
      </c>
      <c r="D295" s="8" t="s">
        <v>774</v>
      </c>
      <c r="E295" s="8"/>
      <c r="F295" s="8" t="s">
        <v>10</v>
      </c>
      <c r="G295" s="9">
        <v>613.5</v>
      </c>
      <c r="H295" s="18" t="str">
        <f t="shared" si="9"/>
        <v>地力アップ大事典</v>
      </c>
      <c r="I295" s="12" t="str">
        <f t="shared" si="8"/>
        <v>https://kinoden.kinokuniya.co.jp/tottori.pref.e-library/bookdetail/p/KP00056872</v>
      </c>
      <c r="J295" s="7"/>
      <c r="K295" s="7"/>
      <c r="L295" s="7"/>
    </row>
    <row r="296" spans="1:12" ht="30" x14ac:dyDescent="0.15">
      <c r="A296" s="14">
        <v>294</v>
      </c>
      <c r="B296" s="14" t="s">
        <v>775</v>
      </c>
      <c r="C296" s="15" t="s">
        <v>1115</v>
      </c>
      <c r="D296" s="15" t="s">
        <v>776</v>
      </c>
      <c r="E296" s="15"/>
      <c r="F296" s="15" t="s">
        <v>13</v>
      </c>
      <c r="G296" s="16">
        <v>670.91</v>
      </c>
      <c r="H296" s="17" t="str">
        <f t="shared" si="9"/>
        <v>伸ばす！  就活能力・ビジネス日本語力</v>
      </c>
      <c r="I296" s="13" t="str">
        <f t="shared" si="8"/>
        <v>https://kinoden.kinokuniya.co.jp/tottori.pref.e-library/bookdetail/p/KP00054174</v>
      </c>
      <c r="J296" s="14"/>
      <c r="K296" s="14"/>
      <c r="L296" s="14"/>
    </row>
    <row r="297" spans="1:12" ht="30" x14ac:dyDescent="0.15">
      <c r="A297" s="7">
        <v>295</v>
      </c>
      <c r="B297" s="7" t="s">
        <v>777</v>
      </c>
      <c r="C297" s="8" t="s">
        <v>1116</v>
      </c>
      <c r="D297" s="8" t="s">
        <v>778</v>
      </c>
      <c r="E297" s="8"/>
      <c r="F297" s="8" t="s">
        <v>14</v>
      </c>
      <c r="G297" s="9">
        <v>670.93</v>
      </c>
      <c r="H297" s="18" t="str">
        <f t="shared" si="9"/>
        <v>英語で仕事をすることになったら読む本</v>
      </c>
      <c r="I297" s="12" t="str">
        <f t="shared" si="8"/>
        <v>https://kinoden.kinokuniya.co.jp/tottori.pref.e-library/bookdetail/p/KP00046065</v>
      </c>
      <c r="J297" s="7" t="s">
        <v>958</v>
      </c>
      <c r="K297" s="7"/>
      <c r="L297" s="7"/>
    </row>
    <row r="298" spans="1:12" x14ac:dyDescent="0.15">
      <c r="A298" s="14">
        <v>296</v>
      </c>
      <c r="B298" s="14" t="s">
        <v>779</v>
      </c>
      <c r="C298" s="15" t="s">
        <v>1117</v>
      </c>
      <c r="D298" s="15" t="s">
        <v>780</v>
      </c>
      <c r="E298" s="15"/>
      <c r="F298" s="15" t="s">
        <v>143</v>
      </c>
      <c r="G298" s="16">
        <v>673</v>
      </c>
      <c r="H298" s="17" t="str">
        <f t="shared" si="9"/>
        <v>チラシの教科書</v>
      </c>
      <c r="I298" s="13" t="str">
        <f t="shared" si="8"/>
        <v>https://kinoden.kinokuniya.co.jp/tottori.pref.e-library/bookdetail/p/KP00048610</v>
      </c>
      <c r="J298" s="14" t="s">
        <v>958</v>
      </c>
      <c r="K298" s="14"/>
      <c r="L298" s="14"/>
    </row>
    <row r="299" spans="1:12" ht="30" x14ac:dyDescent="0.15">
      <c r="A299" s="7">
        <v>297</v>
      </c>
      <c r="B299" s="7" t="s">
        <v>781</v>
      </c>
      <c r="C299" s="8" t="s">
        <v>1118</v>
      </c>
      <c r="D299" s="8" t="s">
        <v>782</v>
      </c>
      <c r="E299" s="8"/>
      <c r="F299" s="8" t="s">
        <v>9</v>
      </c>
      <c r="G299" s="9">
        <v>673.36</v>
      </c>
      <c r="H299" s="18" t="str">
        <f t="shared" si="9"/>
        <v>「ゆる副業」のはじめかた 輸入・ネット販売</v>
      </c>
      <c r="I299" s="12" t="str">
        <f t="shared" si="8"/>
        <v>https://kinoden.kinokuniya.co.jp/tottori.pref.e-library/bookdetail/p/KP00049170</v>
      </c>
      <c r="J299" s="7" t="s">
        <v>958</v>
      </c>
      <c r="K299" s="7"/>
      <c r="L299" s="7"/>
    </row>
    <row r="300" spans="1:12" ht="30" x14ac:dyDescent="0.15">
      <c r="A300" s="14">
        <v>298</v>
      </c>
      <c r="B300" s="14" t="s">
        <v>783</v>
      </c>
      <c r="C300" s="15" t="s">
        <v>784</v>
      </c>
      <c r="D300" s="15"/>
      <c r="E300" s="15" t="s">
        <v>785</v>
      </c>
      <c r="F300" s="15" t="s">
        <v>58</v>
      </c>
      <c r="G300" s="16">
        <v>674.1</v>
      </c>
      <c r="H300" s="17" t="str">
        <f t="shared" si="9"/>
        <v>わかりやすいマーケティング・コミュニケーションと広告　第2版</v>
      </c>
      <c r="I300" s="13" t="str">
        <f t="shared" si="8"/>
        <v>https://kinoden.kinokuniya.co.jp/tottori.pref.e-library/bookdetail/p/KP00035415</v>
      </c>
      <c r="J300" s="14"/>
      <c r="K300" s="14"/>
      <c r="L300" s="14"/>
    </row>
    <row r="301" spans="1:12" ht="30" x14ac:dyDescent="0.15">
      <c r="A301" s="7">
        <v>299</v>
      </c>
      <c r="B301" s="7" t="s">
        <v>786</v>
      </c>
      <c r="C301" s="8" t="s">
        <v>1119</v>
      </c>
      <c r="D301" s="8" t="s">
        <v>787</v>
      </c>
      <c r="E301" s="8" t="s">
        <v>788</v>
      </c>
      <c r="F301" s="8" t="s">
        <v>7</v>
      </c>
      <c r="G301" s="9">
        <v>675</v>
      </c>
      <c r="H301" s="18" t="str">
        <f t="shared" si="9"/>
        <v>消費者の心理をさぐる</v>
      </c>
      <c r="I301" s="12" t="str">
        <f t="shared" si="8"/>
        <v>https://kinoden.kinokuniya.co.jp/tottori.pref.e-library/bookdetail/p/KP00034989</v>
      </c>
      <c r="J301" s="7" t="s">
        <v>958</v>
      </c>
      <c r="K301" s="7"/>
      <c r="L301" s="7"/>
    </row>
    <row r="302" spans="1:12" ht="30" x14ac:dyDescent="0.15">
      <c r="A302" s="14">
        <v>300</v>
      </c>
      <c r="B302" s="14" t="s">
        <v>789</v>
      </c>
      <c r="C302" s="15" t="s">
        <v>1120</v>
      </c>
      <c r="D302" s="15" t="s">
        <v>790</v>
      </c>
      <c r="E302" s="15" t="s">
        <v>791</v>
      </c>
      <c r="F302" s="15" t="s">
        <v>9</v>
      </c>
      <c r="G302" s="16">
        <v>675</v>
      </c>
      <c r="H302" s="17" t="str">
        <f t="shared" si="9"/>
        <v>デジタル時代の基礎知識『SNSマーケティング』　第2版</v>
      </c>
      <c r="I302" s="13" t="str">
        <f t="shared" si="8"/>
        <v>https://kinoden.kinokuniya.co.jp/tottori.pref.e-library/bookdetail/p/KP00035392</v>
      </c>
      <c r="J302" s="14" t="s">
        <v>958</v>
      </c>
      <c r="K302" s="14"/>
      <c r="L302" s="14"/>
    </row>
    <row r="303" spans="1:12" ht="30" x14ac:dyDescent="0.15">
      <c r="A303" s="7">
        <v>301</v>
      </c>
      <c r="B303" s="7" t="s">
        <v>792</v>
      </c>
      <c r="C303" s="8" t="s">
        <v>793</v>
      </c>
      <c r="D303" s="8"/>
      <c r="E303" s="8"/>
      <c r="F303" s="8" t="s">
        <v>9</v>
      </c>
      <c r="G303" s="9">
        <v>675</v>
      </c>
      <c r="H303" s="18" t="str">
        <f t="shared" si="9"/>
        <v>サブスクリプションで売上の壁を超える方法</v>
      </c>
      <c r="I303" s="12" t="str">
        <f t="shared" si="8"/>
        <v>https://kinoden.kinokuniya.co.jp/tottori.pref.e-library/bookdetail/p/KP00045453</v>
      </c>
      <c r="J303" s="7" t="s">
        <v>958</v>
      </c>
      <c r="K303" s="7"/>
      <c r="L303" s="7"/>
    </row>
    <row r="304" spans="1:12" ht="30" x14ac:dyDescent="0.15">
      <c r="A304" s="14">
        <v>302</v>
      </c>
      <c r="B304" s="14" t="s">
        <v>794</v>
      </c>
      <c r="C304" s="15" t="s">
        <v>1121</v>
      </c>
      <c r="D304" s="15" t="s">
        <v>795</v>
      </c>
      <c r="E304" s="15"/>
      <c r="F304" s="15" t="s">
        <v>9</v>
      </c>
      <c r="G304" s="16">
        <v>675</v>
      </c>
      <c r="H304" s="17" t="str">
        <f t="shared" si="9"/>
        <v>デジタル時代の基礎知識『BtoBマーケティング』</v>
      </c>
      <c r="I304" s="13" t="str">
        <f t="shared" si="8"/>
        <v>https://kinoden.kinokuniya.co.jp/tottori.pref.e-library/bookdetail/p/KP00049136</v>
      </c>
      <c r="J304" s="14" t="s">
        <v>958</v>
      </c>
      <c r="K304" s="14"/>
      <c r="L304" s="14"/>
    </row>
    <row r="305" spans="1:13" ht="30" x14ac:dyDescent="0.15">
      <c r="A305" s="7">
        <v>303</v>
      </c>
      <c r="B305" s="7" t="s">
        <v>796</v>
      </c>
      <c r="C305" s="8" t="s">
        <v>1122</v>
      </c>
      <c r="D305" s="8" t="s">
        <v>797</v>
      </c>
      <c r="E305" s="8"/>
      <c r="F305" s="8" t="s">
        <v>9</v>
      </c>
      <c r="G305" s="9">
        <v>680</v>
      </c>
      <c r="H305" s="18" t="str">
        <f t="shared" si="9"/>
        <v>自動運転＆MaaSビジネス参入ガイド</v>
      </c>
      <c r="I305" s="12" t="str">
        <f t="shared" si="8"/>
        <v>https://kinoden.kinokuniya.co.jp/tottori.pref.e-library/bookdetail/p/KP00049180</v>
      </c>
      <c r="J305" s="7" t="s">
        <v>958</v>
      </c>
      <c r="K305" s="7"/>
      <c r="L305" s="7"/>
    </row>
    <row r="306" spans="1:13" x14ac:dyDescent="0.15">
      <c r="A306" s="14">
        <v>304</v>
      </c>
      <c r="B306" s="14" t="s">
        <v>798</v>
      </c>
      <c r="C306" s="15" t="s">
        <v>1123</v>
      </c>
      <c r="D306" s="15" t="s">
        <v>799</v>
      </c>
      <c r="E306" s="15"/>
      <c r="F306" s="15" t="s">
        <v>29</v>
      </c>
      <c r="G306" s="16">
        <v>685.5</v>
      </c>
      <c r="H306" s="17" t="str">
        <f t="shared" si="9"/>
        <v>シニア バス旅のすすめ</v>
      </c>
      <c r="I306" s="13" t="str">
        <f t="shared" si="8"/>
        <v>https://kinoden.kinokuniya.co.jp/tottori.pref.e-library/bookdetail/p/KP00051652</v>
      </c>
      <c r="J306" s="14" t="s">
        <v>958</v>
      </c>
      <c r="K306" s="14"/>
      <c r="L306" s="14"/>
    </row>
    <row r="307" spans="1:13" ht="30" x14ac:dyDescent="0.15">
      <c r="A307" s="7">
        <v>305</v>
      </c>
      <c r="B307" s="7" t="s">
        <v>800</v>
      </c>
      <c r="C307" s="8" t="s">
        <v>1124</v>
      </c>
      <c r="D307" s="8" t="s">
        <v>801</v>
      </c>
      <c r="E307" s="8" t="s">
        <v>802</v>
      </c>
      <c r="F307" s="8" t="s">
        <v>53</v>
      </c>
      <c r="G307" s="9">
        <v>689.4</v>
      </c>
      <c r="H307" s="18" t="str">
        <f t="shared" si="9"/>
        <v>コンテンツが拓く地域の可能性</v>
      </c>
      <c r="I307" s="12" t="str">
        <f t="shared" si="8"/>
        <v>https://kinoden.kinokuniya.co.jp/tottori.pref.e-library/bookdetail/p/KP00041258</v>
      </c>
      <c r="J307" s="7" t="s">
        <v>958</v>
      </c>
      <c r="K307" s="7"/>
      <c r="L307" s="7"/>
    </row>
    <row r="308" spans="1:13" ht="30" x14ac:dyDescent="0.15">
      <c r="A308" s="14">
        <v>306</v>
      </c>
      <c r="B308" s="14" t="s">
        <v>803</v>
      </c>
      <c r="C308" s="15" t="s">
        <v>1125</v>
      </c>
      <c r="D308" s="15" t="s">
        <v>804</v>
      </c>
      <c r="E308" s="15"/>
      <c r="F308" s="15" t="s">
        <v>9</v>
      </c>
      <c r="G308" s="16">
        <v>689.4</v>
      </c>
      <c r="H308" s="17" t="str">
        <f t="shared" si="9"/>
        <v>インバウンド対応 実践講座</v>
      </c>
      <c r="I308" s="13" t="str">
        <f t="shared" si="8"/>
        <v>https://kinoden.kinokuniya.co.jp/tottori.pref.e-library/bookdetail/p/KP00045466</v>
      </c>
      <c r="J308" s="14" t="s">
        <v>958</v>
      </c>
      <c r="K308" s="14"/>
      <c r="L308" s="14"/>
    </row>
    <row r="309" spans="1:13" ht="30" x14ac:dyDescent="0.15">
      <c r="A309" s="7">
        <v>307</v>
      </c>
      <c r="B309" s="7" t="s">
        <v>805</v>
      </c>
      <c r="C309" s="8" t="s">
        <v>1126</v>
      </c>
      <c r="D309" s="8" t="s">
        <v>806</v>
      </c>
      <c r="E309" s="8"/>
      <c r="F309" s="8" t="s">
        <v>11</v>
      </c>
      <c r="G309" s="9">
        <v>699.67</v>
      </c>
      <c r="H309" s="18" t="str">
        <f t="shared" si="9"/>
        <v>「テレビは見ない」というけれど</v>
      </c>
      <c r="I309" s="12" t="str">
        <f t="shared" si="8"/>
        <v>https://kinoden.kinokuniya.co.jp/tottori.pref.e-library/bookdetail/p/KP00046715</v>
      </c>
      <c r="J309" s="7" t="s">
        <v>958</v>
      </c>
      <c r="K309" s="7"/>
      <c r="L309" s="7"/>
    </row>
    <row r="310" spans="1:13" ht="30" x14ac:dyDescent="0.15">
      <c r="A310" s="14">
        <v>308</v>
      </c>
      <c r="B310" s="14" t="s">
        <v>807</v>
      </c>
      <c r="C310" s="15" t="s">
        <v>1127</v>
      </c>
      <c r="D310" s="15" t="s">
        <v>808</v>
      </c>
      <c r="E310" s="15"/>
      <c r="F310" s="15" t="s">
        <v>9</v>
      </c>
      <c r="G310" s="16">
        <v>707.9</v>
      </c>
      <c r="H310" s="17" t="str">
        <f t="shared" si="9"/>
        <v>論理的美術鑑賞</v>
      </c>
      <c r="I310" s="13" t="str">
        <f t="shared" si="8"/>
        <v>https://kinoden.kinokuniya.co.jp/tottori.pref.e-library/bookdetail/p/KP00049132</v>
      </c>
      <c r="J310" s="14" t="s">
        <v>958</v>
      </c>
      <c r="K310" s="14"/>
      <c r="L310" s="14"/>
    </row>
    <row r="311" spans="1:13" ht="30" x14ac:dyDescent="0.15">
      <c r="A311" s="7">
        <v>309</v>
      </c>
      <c r="B311" s="7" t="s">
        <v>809</v>
      </c>
      <c r="C311" s="8" t="s">
        <v>1128</v>
      </c>
      <c r="D311" s="8" t="s">
        <v>810</v>
      </c>
      <c r="E311" s="8"/>
      <c r="F311" s="8" t="s">
        <v>3</v>
      </c>
      <c r="G311" s="9">
        <v>709.1</v>
      </c>
      <c r="H311" s="18" t="str">
        <f t="shared" si="9"/>
        <v>アート・ロー入門</v>
      </c>
      <c r="I311" s="12" t="str">
        <f t="shared" si="8"/>
        <v>https://kinoden.kinokuniya.co.jp/tottori.pref.e-library/bookdetail/p/KP00052775</v>
      </c>
      <c r="J311" s="7" t="s">
        <v>958</v>
      </c>
      <c r="K311" s="7"/>
      <c r="L311" s="7"/>
    </row>
    <row r="312" spans="1:13" x14ac:dyDescent="0.15">
      <c r="A312" s="14">
        <v>310</v>
      </c>
      <c r="B312" s="14" t="s">
        <v>811</v>
      </c>
      <c r="C312" s="15" t="s">
        <v>1129</v>
      </c>
      <c r="D312" s="15" t="s">
        <v>812</v>
      </c>
      <c r="E312" s="15" t="s">
        <v>813</v>
      </c>
      <c r="F312" s="15" t="s">
        <v>29</v>
      </c>
      <c r="G312" s="16">
        <v>726.1</v>
      </c>
      <c r="H312" s="17" t="str">
        <f t="shared" si="9"/>
        <v>日本マンガ全史</v>
      </c>
      <c r="I312" s="13" t="str">
        <f t="shared" si="8"/>
        <v>https://kinoden.kinokuniya.co.jp/tottori.pref.e-library/bookdetail/p/KP00032453</v>
      </c>
      <c r="J312" s="14" t="s">
        <v>958</v>
      </c>
      <c r="K312" s="14"/>
      <c r="L312" s="14" t="s">
        <v>1161</v>
      </c>
      <c r="M312" s="2" t="s">
        <v>1162</v>
      </c>
    </row>
    <row r="313" spans="1:13" x14ac:dyDescent="0.15">
      <c r="A313" s="7">
        <v>311</v>
      </c>
      <c r="B313" s="7" t="s">
        <v>814</v>
      </c>
      <c r="C313" s="8" t="s">
        <v>1130</v>
      </c>
      <c r="D313" s="8" t="s">
        <v>815</v>
      </c>
      <c r="E313" s="8"/>
      <c r="F313" s="8" t="s">
        <v>6</v>
      </c>
      <c r="G313" s="9">
        <v>749.43</v>
      </c>
      <c r="H313" s="18" t="str">
        <f t="shared" si="9"/>
        <v>校正のこころ　増補改訂第2版</v>
      </c>
      <c r="I313" s="12" t="str">
        <f t="shared" si="8"/>
        <v>https://kinoden.kinokuniya.co.jp/tottori.pref.e-library/bookdetail/p/KP00051114</v>
      </c>
      <c r="J313" s="7" t="s">
        <v>958</v>
      </c>
      <c r="K313" s="7"/>
      <c r="L313" s="7"/>
    </row>
    <row r="314" spans="1:13" x14ac:dyDescent="0.15">
      <c r="A314" s="14">
        <v>312</v>
      </c>
      <c r="B314" s="14" t="s">
        <v>816</v>
      </c>
      <c r="C314" s="15" t="s">
        <v>1131</v>
      </c>
      <c r="D314" s="15" t="s">
        <v>817</v>
      </c>
      <c r="E314" s="15" t="s">
        <v>818</v>
      </c>
      <c r="F314" s="15" t="s">
        <v>29</v>
      </c>
      <c r="G314" s="16">
        <v>760</v>
      </c>
      <c r="H314" s="17" t="str">
        <f t="shared" si="9"/>
        <v>音楽ってなんだろう？</v>
      </c>
      <c r="I314" s="13" t="str">
        <f t="shared" si="8"/>
        <v>https://kinoden.kinokuniya.co.jp/tottori.pref.e-library/bookdetail/p/KP00032400</v>
      </c>
      <c r="J314" s="14" t="s">
        <v>958</v>
      </c>
      <c r="K314" s="14"/>
      <c r="L314" s="14"/>
    </row>
    <row r="315" spans="1:13" x14ac:dyDescent="0.15">
      <c r="A315" s="7">
        <v>313</v>
      </c>
      <c r="B315" s="7" t="s">
        <v>819</v>
      </c>
      <c r="C315" s="8" t="s">
        <v>1132</v>
      </c>
      <c r="D315" s="8" t="s">
        <v>820</v>
      </c>
      <c r="E315" s="8"/>
      <c r="F315" s="8" t="s">
        <v>46</v>
      </c>
      <c r="G315" s="9">
        <v>762.34900000000005</v>
      </c>
      <c r="H315" s="18" t="str">
        <f t="shared" si="9"/>
        <v>フレデリック・ショパン</v>
      </c>
      <c r="I315" s="12" t="str">
        <f t="shared" si="8"/>
        <v>https://kinoden.kinokuniya.co.jp/tottori.pref.e-library/bookdetail/p/KP00051132</v>
      </c>
      <c r="J315" s="7" t="s">
        <v>958</v>
      </c>
      <c r="K315" s="7"/>
      <c r="L315" s="7"/>
    </row>
    <row r="316" spans="1:13" x14ac:dyDescent="0.15">
      <c r="A316" s="14">
        <v>314</v>
      </c>
      <c r="B316" s="14" t="s">
        <v>821</v>
      </c>
      <c r="C316" s="15" t="s">
        <v>1133</v>
      </c>
      <c r="D316" s="15" t="s">
        <v>822</v>
      </c>
      <c r="E316" s="15"/>
      <c r="F316" s="15" t="s">
        <v>11</v>
      </c>
      <c r="G316" s="16">
        <v>764.7</v>
      </c>
      <c r="H316" s="17" t="str">
        <f t="shared" si="9"/>
        <v>ライブカルチャーの教科書</v>
      </c>
      <c r="I316" s="13" t="str">
        <f t="shared" si="8"/>
        <v>https://kinoden.kinokuniya.co.jp/tottori.pref.e-library/bookdetail/p/KP00053977</v>
      </c>
      <c r="J316" s="14" t="s">
        <v>958</v>
      </c>
      <c r="K316" s="14"/>
      <c r="L316" s="14"/>
    </row>
    <row r="317" spans="1:13" x14ac:dyDescent="0.15">
      <c r="A317" s="7">
        <v>315</v>
      </c>
      <c r="B317" s="7" t="s">
        <v>823</v>
      </c>
      <c r="C317" s="8" t="s">
        <v>1134</v>
      </c>
      <c r="D317" s="8" t="s">
        <v>824</v>
      </c>
      <c r="E317" s="8"/>
      <c r="F317" s="8" t="s">
        <v>11</v>
      </c>
      <c r="G317" s="9">
        <v>778.77</v>
      </c>
      <c r="H317" s="18" t="str">
        <f t="shared" si="9"/>
        <v>アニメと声優のメディア史</v>
      </c>
      <c r="I317" s="12" t="str">
        <f t="shared" si="8"/>
        <v>https://kinoden.kinokuniya.co.jp/tottori.pref.e-library/bookdetail/p/KP00046444</v>
      </c>
      <c r="J317" s="7" t="s">
        <v>958</v>
      </c>
      <c r="K317" s="7"/>
      <c r="L317" s="7"/>
    </row>
    <row r="318" spans="1:13" x14ac:dyDescent="0.15">
      <c r="A318" s="14">
        <v>316</v>
      </c>
      <c r="B318" s="14" t="s">
        <v>825</v>
      </c>
      <c r="C318" s="15" t="s">
        <v>1135</v>
      </c>
      <c r="D318" s="15" t="s">
        <v>826</v>
      </c>
      <c r="E318" s="15"/>
      <c r="F318" s="15" t="s">
        <v>29</v>
      </c>
      <c r="G318" s="16">
        <v>779.5</v>
      </c>
      <c r="H318" s="17" t="str">
        <f t="shared" si="9"/>
        <v>日本の道化師</v>
      </c>
      <c r="I318" s="13" t="str">
        <f t="shared" si="8"/>
        <v>https://kinoden.kinokuniya.co.jp/tottori.pref.e-library/bookdetail/p/KP00051660</v>
      </c>
      <c r="J318" s="14" t="s">
        <v>958</v>
      </c>
      <c r="K318" s="14"/>
      <c r="L318" s="14"/>
    </row>
    <row r="319" spans="1:13" ht="30" x14ac:dyDescent="0.15">
      <c r="A319" s="7">
        <v>317</v>
      </c>
      <c r="B319" s="7" t="s">
        <v>827</v>
      </c>
      <c r="C319" s="8" t="s">
        <v>828</v>
      </c>
      <c r="D319" s="8"/>
      <c r="E319" s="8"/>
      <c r="F319" s="8" t="s">
        <v>59</v>
      </c>
      <c r="G319" s="9">
        <v>785.2</v>
      </c>
      <c r="H319" s="18" t="str">
        <f t="shared" si="9"/>
        <v>だれでもどこでも泳げるようになる！水泳大全</v>
      </c>
      <c r="I319" s="12" t="str">
        <f t="shared" si="8"/>
        <v>https://kinoden.kinokuniya.co.jp/tottori.pref.e-library/bookdetail/p/KP00046521</v>
      </c>
      <c r="J319" s="7" t="s">
        <v>958</v>
      </c>
      <c r="K319" s="7"/>
      <c r="L319" s="7"/>
    </row>
    <row r="320" spans="1:13" ht="30" x14ac:dyDescent="0.15">
      <c r="A320" s="14">
        <v>318</v>
      </c>
      <c r="B320" s="14" t="s">
        <v>829</v>
      </c>
      <c r="C320" s="15" t="s">
        <v>830</v>
      </c>
      <c r="D320" s="15"/>
      <c r="E320" s="15" t="s">
        <v>831</v>
      </c>
      <c r="F320" s="15" t="s">
        <v>65</v>
      </c>
      <c r="G320" s="16">
        <v>786.1</v>
      </c>
      <c r="H320" s="17" t="str">
        <f t="shared" si="9"/>
        <v>安曇野のナチュラリスト 田淵行男</v>
      </c>
      <c r="I320" s="13" t="str">
        <f t="shared" si="8"/>
        <v>https://kinoden.kinokuniya.co.jp/tottori.pref.e-library/bookdetail/p/KP00041869</v>
      </c>
      <c r="J320" s="14"/>
      <c r="K320" s="14"/>
      <c r="L320" s="14" t="s">
        <v>1161</v>
      </c>
      <c r="M320" s="2" t="s">
        <v>1163</v>
      </c>
    </row>
    <row r="321" spans="1:13" x14ac:dyDescent="0.15">
      <c r="A321" s="7">
        <v>319</v>
      </c>
      <c r="B321" s="7" t="s">
        <v>832</v>
      </c>
      <c r="C321" s="8" t="s">
        <v>833</v>
      </c>
      <c r="D321" s="8"/>
      <c r="E321" s="8" t="s">
        <v>834</v>
      </c>
      <c r="F321" s="8" t="s">
        <v>65</v>
      </c>
      <c r="G321" s="9">
        <v>786.1</v>
      </c>
      <c r="H321" s="18" t="str">
        <f t="shared" si="9"/>
        <v>分県登山ガイド 30 鳥取県の山</v>
      </c>
      <c r="I321" s="12" t="str">
        <f t="shared" si="8"/>
        <v>https://kinoden.kinokuniya.co.jp/tottori.pref.e-library/bookdetail/p/KP00042427</v>
      </c>
      <c r="J321" s="7"/>
      <c r="K321" s="7"/>
      <c r="L321" s="7" t="s">
        <v>1161</v>
      </c>
      <c r="M321" s="2" t="s">
        <v>1164</v>
      </c>
    </row>
    <row r="322" spans="1:13" ht="30" x14ac:dyDescent="0.15">
      <c r="A322" s="14">
        <v>320</v>
      </c>
      <c r="B322" s="14" t="s">
        <v>835</v>
      </c>
      <c r="C322" s="15" t="s">
        <v>836</v>
      </c>
      <c r="D322" s="15"/>
      <c r="E322" s="15"/>
      <c r="F322" s="15" t="s">
        <v>67</v>
      </c>
      <c r="G322" s="16">
        <v>789.27</v>
      </c>
      <c r="H322" s="17" t="str">
        <f t="shared" si="9"/>
        <v>【呉公藻・馬岳梁版】太極拳講義</v>
      </c>
      <c r="I322" s="13" t="str">
        <f t="shared" si="8"/>
        <v>https://kinoden.kinokuniya.co.jp/tottori.pref.e-library/bookdetail/p/KP00055336</v>
      </c>
      <c r="J322" s="14"/>
      <c r="K322" s="14"/>
      <c r="L322" s="14"/>
    </row>
    <row r="323" spans="1:13" ht="30" x14ac:dyDescent="0.15">
      <c r="A323" s="7">
        <v>321</v>
      </c>
      <c r="B323" s="7" t="s">
        <v>837</v>
      </c>
      <c r="C323" s="8" t="s">
        <v>1136</v>
      </c>
      <c r="D323" s="8" t="s">
        <v>838</v>
      </c>
      <c r="E323" s="8" t="s">
        <v>839</v>
      </c>
      <c r="F323" s="8" t="s">
        <v>14</v>
      </c>
      <c r="G323" s="9">
        <v>801.7</v>
      </c>
      <c r="H323" s="18" t="str">
        <f t="shared" si="9"/>
        <v>J-POPを英語で届ける「文化通訳家」のしごと</v>
      </c>
      <c r="I323" s="12" t="str">
        <f t="shared" si="8"/>
        <v>https://kinoden.kinokuniya.co.jp/tottori.pref.e-library/bookdetail/p/KP00034633</v>
      </c>
      <c r="J323" s="7"/>
      <c r="K323" s="7"/>
      <c r="L323" s="7" t="s">
        <v>1161</v>
      </c>
    </row>
    <row r="324" spans="1:13" ht="30" x14ac:dyDescent="0.15">
      <c r="A324" s="14">
        <v>322</v>
      </c>
      <c r="B324" s="14" t="s">
        <v>840</v>
      </c>
      <c r="C324" s="15" t="s">
        <v>1137</v>
      </c>
      <c r="D324" s="15" t="s">
        <v>841</v>
      </c>
      <c r="E324" s="15"/>
      <c r="F324" s="15" t="s">
        <v>62</v>
      </c>
      <c r="G324" s="16">
        <v>809.4</v>
      </c>
      <c r="H324" s="17" t="str">
        <f t="shared" si="9"/>
        <v>プレゼン基本の基本</v>
      </c>
      <c r="I324" s="13" t="str">
        <f t="shared" ref="I324:I374" si="10">HYPERLINK("https://kinoden.kinokuniya.co.jp/tottori.pref.e-library/bookdetail/p/"&amp;B324)</f>
        <v>https://kinoden.kinokuniya.co.jp/tottori.pref.e-library/bookdetail/p/KP00056377</v>
      </c>
      <c r="J324" s="14"/>
      <c r="K324" s="14"/>
      <c r="L324" s="14"/>
    </row>
    <row r="325" spans="1:13" x14ac:dyDescent="0.15">
      <c r="A325" s="7">
        <v>323</v>
      </c>
      <c r="B325" s="7" t="s">
        <v>842</v>
      </c>
      <c r="C325" s="8" t="s">
        <v>843</v>
      </c>
      <c r="D325" s="8"/>
      <c r="E325" s="8"/>
      <c r="F325" s="8" t="s">
        <v>14</v>
      </c>
      <c r="G325" s="9">
        <v>810.7</v>
      </c>
      <c r="H325" s="18" t="str">
        <f t="shared" si="9"/>
        <v>アクセス日本語 教師用指導書</v>
      </c>
      <c r="I325" s="12" t="str">
        <f t="shared" si="10"/>
        <v>https://kinoden.kinokuniya.co.jp/tottori.pref.e-library/bookdetail/p/KP00053620</v>
      </c>
      <c r="J325" s="7"/>
      <c r="K325" s="7"/>
      <c r="L325" s="7"/>
    </row>
    <row r="326" spans="1:13" x14ac:dyDescent="0.15">
      <c r="A326" s="14">
        <v>324</v>
      </c>
      <c r="B326" s="14" t="s">
        <v>844</v>
      </c>
      <c r="C326" s="15" t="s">
        <v>845</v>
      </c>
      <c r="D326" s="15"/>
      <c r="E326" s="15" t="s">
        <v>846</v>
      </c>
      <c r="F326" s="15" t="s">
        <v>163</v>
      </c>
      <c r="G326" s="16">
        <v>813.9</v>
      </c>
      <c r="H326" s="17" t="str">
        <f t="shared" ref="H326:H374" si="11">HYPERLINK(I326,C326)</f>
        <v>日本俗語大辞典　新装版</v>
      </c>
      <c r="I326" s="13" t="str">
        <f t="shared" si="10"/>
        <v>https://kinoden.kinokuniya.co.jp/tottori.pref.e-library/bookdetail/p/KP00045063</v>
      </c>
      <c r="J326" s="14"/>
      <c r="K326" s="14"/>
      <c r="L326" s="14"/>
    </row>
    <row r="327" spans="1:13" ht="30" x14ac:dyDescent="0.15">
      <c r="A327" s="7">
        <v>325</v>
      </c>
      <c r="B327" s="7" t="s">
        <v>847</v>
      </c>
      <c r="C327" s="8" t="s">
        <v>848</v>
      </c>
      <c r="D327" s="8"/>
      <c r="E327" s="8"/>
      <c r="F327" s="8" t="s">
        <v>163</v>
      </c>
      <c r="G327" s="9">
        <v>814</v>
      </c>
      <c r="H327" s="18" t="str">
        <f t="shared" si="11"/>
        <v>現代擬音語擬態語用法辞典　新装版</v>
      </c>
      <c r="I327" s="12" t="str">
        <f t="shared" si="10"/>
        <v>https://kinoden.kinokuniya.co.jp/tottori.pref.e-library/bookdetail/p/KP00050811</v>
      </c>
      <c r="J327" s="7"/>
      <c r="K327" s="7"/>
      <c r="L327" s="7"/>
    </row>
    <row r="328" spans="1:13" ht="30" x14ac:dyDescent="0.15">
      <c r="A328" s="14">
        <v>326</v>
      </c>
      <c r="B328" s="14" t="s">
        <v>849</v>
      </c>
      <c r="C328" s="15" t="s">
        <v>850</v>
      </c>
      <c r="D328" s="15"/>
      <c r="E328" s="15"/>
      <c r="F328" s="15" t="s">
        <v>13</v>
      </c>
      <c r="G328" s="16">
        <v>815</v>
      </c>
      <c r="H328" s="17" t="str">
        <f t="shared" si="11"/>
        <v>イラストでわかる日本語表現  中級〈改訂版〉</v>
      </c>
      <c r="I328" s="13" t="str">
        <f t="shared" si="10"/>
        <v>https://kinoden.kinokuniya.co.jp/tottori.pref.e-library/bookdetail/p/KP00054163</v>
      </c>
      <c r="J328" s="14"/>
      <c r="K328" s="14"/>
      <c r="L328" s="14"/>
    </row>
    <row r="329" spans="1:13" x14ac:dyDescent="0.15">
      <c r="A329" s="7">
        <v>327</v>
      </c>
      <c r="B329" s="7" t="s">
        <v>851</v>
      </c>
      <c r="C329" s="8" t="s">
        <v>852</v>
      </c>
      <c r="D329" s="8"/>
      <c r="E329" s="8"/>
      <c r="F329" s="8" t="s">
        <v>163</v>
      </c>
      <c r="G329" s="9">
        <v>815.4</v>
      </c>
      <c r="H329" s="18" t="str">
        <f t="shared" si="11"/>
        <v>現代形容詞用法辞典　新装版</v>
      </c>
      <c r="I329" s="12" t="str">
        <f t="shared" si="10"/>
        <v>https://kinoden.kinokuniya.co.jp/tottori.pref.e-library/bookdetail/p/KP00050810</v>
      </c>
      <c r="J329" s="7"/>
      <c r="K329" s="7"/>
      <c r="L329" s="7"/>
    </row>
    <row r="330" spans="1:13" x14ac:dyDescent="0.15">
      <c r="A330" s="14">
        <v>328</v>
      </c>
      <c r="B330" s="14" t="s">
        <v>853</v>
      </c>
      <c r="C330" s="15" t="s">
        <v>854</v>
      </c>
      <c r="D330" s="15"/>
      <c r="E330" s="15"/>
      <c r="F330" s="15" t="s">
        <v>163</v>
      </c>
      <c r="G330" s="16">
        <v>815.6</v>
      </c>
      <c r="H330" s="17" t="str">
        <f t="shared" si="11"/>
        <v>現代副詞用法辞典　新装版</v>
      </c>
      <c r="I330" s="13" t="str">
        <f t="shared" si="10"/>
        <v>https://kinoden.kinokuniya.co.jp/tottori.pref.e-library/bookdetail/p/KP00050809</v>
      </c>
      <c r="J330" s="14"/>
      <c r="K330" s="14"/>
      <c r="L330" s="14"/>
    </row>
    <row r="331" spans="1:13" x14ac:dyDescent="0.15">
      <c r="A331" s="7">
        <v>329</v>
      </c>
      <c r="B331" s="7" t="s">
        <v>855</v>
      </c>
      <c r="C331" s="8" t="s">
        <v>1138</v>
      </c>
      <c r="D331" s="8" t="s">
        <v>856</v>
      </c>
      <c r="E331" s="8"/>
      <c r="F331" s="8" t="s">
        <v>32</v>
      </c>
      <c r="G331" s="9">
        <v>821.1</v>
      </c>
      <c r="H331" s="18" t="str">
        <f t="shared" si="11"/>
        <v>耳が喜ぶ中国語　改訂版</v>
      </c>
      <c r="I331" s="12" t="str">
        <f t="shared" si="10"/>
        <v>https://kinoden.kinokuniya.co.jp/tottori.pref.e-library/bookdetail/p/KP00052730</v>
      </c>
      <c r="J331" s="7"/>
      <c r="K331" s="7"/>
      <c r="L331" s="7"/>
    </row>
    <row r="332" spans="1:13" ht="30" x14ac:dyDescent="0.15">
      <c r="A332" s="14">
        <v>330</v>
      </c>
      <c r="B332" s="14" t="s">
        <v>857</v>
      </c>
      <c r="C332" s="15" t="s">
        <v>1139</v>
      </c>
      <c r="D332" s="15" t="s">
        <v>858</v>
      </c>
      <c r="E332" s="15"/>
      <c r="F332" s="15" t="s">
        <v>32</v>
      </c>
      <c r="G332" s="16">
        <v>828.3</v>
      </c>
      <c r="H332" s="17" t="str">
        <f t="shared" si="11"/>
        <v>日本人が知りたい台湾人の当たり前</v>
      </c>
      <c r="I332" s="13" t="str">
        <f t="shared" si="10"/>
        <v>https://kinoden.kinokuniya.co.jp/tottori.pref.e-library/bookdetail/p/KP00052989</v>
      </c>
      <c r="J332" s="14"/>
      <c r="K332" s="14"/>
      <c r="L332" s="14"/>
    </row>
    <row r="333" spans="1:13" ht="30" x14ac:dyDescent="0.15">
      <c r="A333" s="7">
        <v>331</v>
      </c>
      <c r="B333" s="7" t="s">
        <v>859</v>
      </c>
      <c r="C333" s="8" t="s">
        <v>860</v>
      </c>
      <c r="D333" s="8"/>
      <c r="E333" s="8" t="s">
        <v>861</v>
      </c>
      <c r="F333" s="8" t="s">
        <v>13</v>
      </c>
      <c r="G333" s="9">
        <v>829.11</v>
      </c>
      <c r="H333" s="18" t="str">
        <f t="shared" si="11"/>
        <v>ドラマチック韓国語　初中級　リスニング＆リーディング</v>
      </c>
      <c r="I333" s="12" t="str">
        <f t="shared" si="10"/>
        <v>https://kinoden.kinokuniya.co.jp/tottori.pref.e-library/bookdetail/p/KP00044733</v>
      </c>
      <c r="J333" s="7"/>
      <c r="K333" s="7"/>
      <c r="L333" s="7"/>
    </row>
    <row r="334" spans="1:13" ht="30" x14ac:dyDescent="0.15">
      <c r="A334" s="14">
        <v>332</v>
      </c>
      <c r="B334" s="14" t="s">
        <v>862</v>
      </c>
      <c r="C334" s="15" t="s">
        <v>1140</v>
      </c>
      <c r="D334" s="15" t="s">
        <v>863</v>
      </c>
      <c r="E334" s="15" t="s">
        <v>864</v>
      </c>
      <c r="F334" s="15" t="s">
        <v>14</v>
      </c>
      <c r="G334" s="16">
        <v>830</v>
      </c>
      <c r="H334" s="17" t="str">
        <f t="shared" si="11"/>
        <v>あなたの知らない世界の英語</v>
      </c>
      <c r="I334" s="13" t="str">
        <f t="shared" si="10"/>
        <v>https://kinoden.kinokuniya.co.jp/tottori.pref.e-library/bookdetail/p/KP00034634</v>
      </c>
      <c r="J334" s="14" t="s">
        <v>958</v>
      </c>
      <c r="K334" s="14"/>
      <c r="L334" s="14"/>
    </row>
    <row r="335" spans="1:13" ht="30" x14ac:dyDescent="0.15">
      <c r="A335" s="7">
        <v>333</v>
      </c>
      <c r="B335" s="7" t="s">
        <v>865</v>
      </c>
      <c r="C335" s="8" t="s">
        <v>866</v>
      </c>
      <c r="D335" s="8"/>
      <c r="E335" s="8"/>
      <c r="F335" s="8" t="s">
        <v>143</v>
      </c>
      <c r="G335" s="9">
        <v>830</v>
      </c>
      <c r="H335" s="18" t="str">
        <f t="shared" si="11"/>
        <v>英語マニアなら知っておくべき500の英単語</v>
      </c>
      <c r="I335" s="12" t="str">
        <f t="shared" si="10"/>
        <v>https://kinoden.kinokuniya.co.jp/tottori.pref.e-library/bookdetail/p/KP00048645</v>
      </c>
      <c r="J335" s="7" t="s">
        <v>958</v>
      </c>
      <c r="K335" s="7"/>
      <c r="L335" s="7"/>
    </row>
    <row r="336" spans="1:13" x14ac:dyDescent="0.15">
      <c r="A336" s="14">
        <v>334</v>
      </c>
      <c r="B336" s="14" t="s">
        <v>867</v>
      </c>
      <c r="C336" s="15" t="s">
        <v>1141</v>
      </c>
      <c r="D336" s="15" t="s">
        <v>868</v>
      </c>
      <c r="E336" s="15" t="s">
        <v>869</v>
      </c>
      <c r="F336" s="15" t="s">
        <v>8</v>
      </c>
      <c r="G336" s="16">
        <v>830.7</v>
      </c>
      <c r="H336" s="17" t="str">
        <f t="shared" si="11"/>
        <v>英語上達40レッスン</v>
      </c>
      <c r="I336" s="13" t="str">
        <f t="shared" si="10"/>
        <v>https://kinoden.kinokuniya.co.jp/tottori.pref.e-library/bookdetail/p/KP00044665</v>
      </c>
      <c r="J336" s="14"/>
      <c r="K336" s="14"/>
      <c r="L336" s="14"/>
    </row>
    <row r="337" spans="1:13" ht="30" x14ac:dyDescent="0.15">
      <c r="A337" s="7">
        <v>335</v>
      </c>
      <c r="B337" s="7" t="s">
        <v>870</v>
      </c>
      <c r="C337" s="8" t="s">
        <v>1142</v>
      </c>
      <c r="D337" s="8" t="s">
        <v>871</v>
      </c>
      <c r="E337" s="8"/>
      <c r="F337" s="8" t="s">
        <v>66</v>
      </c>
      <c r="G337" s="9">
        <v>830.79</v>
      </c>
      <c r="H337" s="18" t="str">
        <f t="shared" si="11"/>
        <v>単語からスタート TOEIC L&amp;R TEST 総合対策入門</v>
      </c>
      <c r="I337" s="12" t="str">
        <f t="shared" si="10"/>
        <v>https://kinoden.kinokuniya.co.jp/tottori.pref.e-library/bookdetail/p/KP00050210</v>
      </c>
      <c r="J337" s="7"/>
      <c r="K337" s="7"/>
      <c r="L337" s="7"/>
    </row>
    <row r="338" spans="1:13" ht="30" x14ac:dyDescent="0.15">
      <c r="A338" s="14">
        <v>336</v>
      </c>
      <c r="B338" s="14" t="s">
        <v>872</v>
      </c>
      <c r="C338" s="15" t="s">
        <v>873</v>
      </c>
      <c r="D338" s="15"/>
      <c r="E338" s="15"/>
      <c r="F338" s="15" t="s">
        <v>14</v>
      </c>
      <c r="G338" s="16">
        <v>830.79</v>
      </c>
      <c r="H338" s="17" t="str">
        <f t="shared" si="11"/>
        <v>完全攻略！ IELTS英単語3500</v>
      </c>
      <c r="I338" s="13" t="str">
        <f t="shared" si="10"/>
        <v>https://kinoden.kinokuniya.co.jp/tottori.pref.e-library/bookdetail/p/KP00050755</v>
      </c>
      <c r="J338" s="14"/>
      <c r="K338" s="14"/>
      <c r="L338" s="14"/>
    </row>
    <row r="339" spans="1:13" ht="30" x14ac:dyDescent="0.15">
      <c r="A339" s="7">
        <v>337</v>
      </c>
      <c r="B339" s="7" t="s">
        <v>874</v>
      </c>
      <c r="C339" s="8" t="s">
        <v>875</v>
      </c>
      <c r="D339" s="8"/>
      <c r="E339" s="8" t="s">
        <v>876</v>
      </c>
      <c r="F339" s="8" t="s">
        <v>14</v>
      </c>
      <c r="G339" s="9">
        <v>831.1</v>
      </c>
      <c r="H339" s="18" t="str">
        <f t="shared" si="11"/>
        <v>ロックスターの英語　インタビュー集2015～2020</v>
      </c>
      <c r="I339" s="12" t="str">
        <f t="shared" si="10"/>
        <v>https://kinoden.kinokuniya.co.jp/tottori.pref.e-library/bookdetail/p/KP00036516</v>
      </c>
      <c r="J339" s="7" t="s">
        <v>958</v>
      </c>
      <c r="K339" s="7"/>
      <c r="L339" s="7"/>
    </row>
    <row r="340" spans="1:13" ht="30" x14ac:dyDescent="0.15">
      <c r="A340" s="14">
        <v>338</v>
      </c>
      <c r="B340" s="14" t="s">
        <v>877</v>
      </c>
      <c r="C340" s="15" t="s">
        <v>1143</v>
      </c>
      <c r="D340" s="15" t="s">
        <v>878</v>
      </c>
      <c r="E340" s="15"/>
      <c r="F340" s="15" t="s">
        <v>14</v>
      </c>
      <c r="G340" s="16">
        <v>834</v>
      </c>
      <c r="H340" s="17" t="str">
        <f t="shared" si="11"/>
        <v>これからの英単語</v>
      </c>
      <c r="I340" s="13" t="str">
        <f t="shared" si="10"/>
        <v>https://kinoden.kinokuniya.co.jp/tottori.pref.e-library/bookdetail/p/KP00057085</v>
      </c>
      <c r="J340" s="14" t="s">
        <v>958</v>
      </c>
      <c r="K340" s="14"/>
      <c r="L340" s="14"/>
    </row>
    <row r="341" spans="1:13" x14ac:dyDescent="0.15">
      <c r="A341" s="7">
        <v>339</v>
      </c>
      <c r="B341" s="7" t="s">
        <v>879</v>
      </c>
      <c r="C341" s="8" t="s">
        <v>880</v>
      </c>
      <c r="D341" s="8"/>
      <c r="E341" s="8" t="s">
        <v>881</v>
      </c>
      <c r="F341" s="8" t="s">
        <v>882</v>
      </c>
      <c r="G341" s="9">
        <v>835</v>
      </c>
      <c r="H341" s="18" t="str">
        <f t="shared" si="11"/>
        <v>英語語法学の展開</v>
      </c>
      <c r="I341" s="12" t="str">
        <f t="shared" si="10"/>
        <v>https://kinoden.kinokuniya.co.jp/tottori.pref.e-library/bookdetail/p/KP00035438</v>
      </c>
      <c r="J341" s="7"/>
      <c r="K341" s="7"/>
      <c r="L341" s="7"/>
    </row>
    <row r="342" spans="1:13" x14ac:dyDescent="0.15">
      <c r="A342" s="14">
        <v>340</v>
      </c>
      <c r="B342" s="14" t="s">
        <v>883</v>
      </c>
      <c r="C342" s="15" t="s">
        <v>884</v>
      </c>
      <c r="D342" s="15"/>
      <c r="E342" s="15"/>
      <c r="F342" s="15" t="s">
        <v>28</v>
      </c>
      <c r="G342" s="16">
        <v>835.1</v>
      </c>
      <c r="H342" s="17" t="str">
        <f t="shared" si="11"/>
        <v>日英語対照研究と談話分析</v>
      </c>
      <c r="I342" s="13" t="str">
        <f t="shared" si="10"/>
        <v>https://kinoden.kinokuniya.co.jp/tottori.pref.e-library/bookdetail/p/KP00046112</v>
      </c>
      <c r="J342" s="14"/>
      <c r="K342" s="14"/>
      <c r="L342" s="14"/>
    </row>
    <row r="343" spans="1:13" ht="30" x14ac:dyDescent="0.15">
      <c r="A343" s="7">
        <v>341</v>
      </c>
      <c r="B343" s="7" t="s">
        <v>885</v>
      </c>
      <c r="C343" s="8" t="s">
        <v>886</v>
      </c>
      <c r="D343" s="8"/>
      <c r="E343" s="8"/>
      <c r="F343" s="8" t="s">
        <v>14</v>
      </c>
      <c r="G343" s="9">
        <v>837.8</v>
      </c>
      <c r="H343" s="18" t="str">
        <f t="shared" si="11"/>
        <v>もっとやさしい起きてから寝るまで英語表現600　改訂版</v>
      </c>
      <c r="I343" s="12" t="str">
        <f t="shared" si="10"/>
        <v>https://kinoden.kinokuniya.co.jp/tottori.pref.e-library/bookdetail/p/KP00046084</v>
      </c>
      <c r="J343" s="7" t="s">
        <v>958</v>
      </c>
      <c r="K343" s="7"/>
      <c r="L343" s="7"/>
    </row>
    <row r="344" spans="1:13" ht="30" x14ac:dyDescent="0.15">
      <c r="A344" s="14">
        <v>342</v>
      </c>
      <c r="B344" s="14" t="s">
        <v>887</v>
      </c>
      <c r="C344" s="15" t="s">
        <v>1144</v>
      </c>
      <c r="D344" s="15" t="s">
        <v>888</v>
      </c>
      <c r="E344" s="15"/>
      <c r="F344" s="15" t="s">
        <v>889</v>
      </c>
      <c r="G344" s="16">
        <v>857.8</v>
      </c>
      <c r="H344" s="17" t="str">
        <f t="shared" si="11"/>
        <v>現地収録！ フランス語でめぐるPARIS　第2版</v>
      </c>
      <c r="I344" s="13" t="str">
        <f t="shared" si="10"/>
        <v>https://kinoden.kinokuniya.co.jp/tottori.pref.e-library/bookdetail/p/KP00048544</v>
      </c>
      <c r="J344" s="14"/>
      <c r="K344" s="14"/>
      <c r="L344" s="14"/>
    </row>
    <row r="345" spans="1:13" ht="30" x14ac:dyDescent="0.15">
      <c r="A345" s="7">
        <v>343</v>
      </c>
      <c r="B345" s="7" t="s">
        <v>890</v>
      </c>
      <c r="C345" s="8" t="s">
        <v>1145</v>
      </c>
      <c r="D345" s="8" t="s">
        <v>891</v>
      </c>
      <c r="E345" s="8"/>
      <c r="F345" s="8" t="s">
        <v>32</v>
      </c>
      <c r="G345" s="9">
        <v>887</v>
      </c>
      <c r="H345" s="18" t="str">
        <f t="shared" si="11"/>
        <v>日本人が知りたいロシア人の当たり前</v>
      </c>
      <c r="I345" s="12" t="str">
        <f t="shared" si="10"/>
        <v>https://kinoden.kinokuniya.co.jp/tottori.pref.e-library/bookdetail/p/KP00052990</v>
      </c>
      <c r="J345" s="7"/>
      <c r="K345" s="7"/>
      <c r="L345" s="7"/>
    </row>
    <row r="346" spans="1:13" x14ac:dyDescent="0.15">
      <c r="A346" s="14">
        <v>344</v>
      </c>
      <c r="B346" s="14" t="s">
        <v>892</v>
      </c>
      <c r="C346" s="15" t="s">
        <v>893</v>
      </c>
      <c r="D346" s="15"/>
      <c r="E346" s="15"/>
      <c r="F346" s="15" t="s">
        <v>6</v>
      </c>
      <c r="G346" s="16">
        <v>910.26</v>
      </c>
      <c r="H346" s="17" t="str">
        <f t="shared" si="11"/>
        <v>特攻文学論</v>
      </c>
      <c r="I346" s="13" t="str">
        <f t="shared" si="10"/>
        <v>https://kinoden.kinokuniya.co.jp/tottori.pref.e-library/bookdetail/p/KP00054879</v>
      </c>
      <c r="J346" s="14" t="s">
        <v>958</v>
      </c>
      <c r="K346" s="14"/>
      <c r="L346" s="14"/>
    </row>
    <row r="347" spans="1:13" x14ac:dyDescent="0.15">
      <c r="A347" s="7">
        <v>345</v>
      </c>
      <c r="B347" s="7" t="s">
        <v>894</v>
      </c>
      <c r="C347" s="8" t="s">
        <v>1146</v>
      </c>
      <c r="D347" s="8" t="s">
        <v>895</v>
      </c>
      <c r="E347" s="8"/>
      <c r="F347" s="8" t="s">
        <v>11</v>
      </c>
      <c r="G347" s="9">
        <v>910.26800000000003</v>
      </c>
      <c r="H347" s="18" t="str">
        <f t="shared" si="11"/>
        <v>中野重治と朝鮮問題</v>
      </c>
      <c r="I347" s="12" t="str">
        <f t="shared" si="10"/>
        <v>https://kinoden.kinokuniya.co.jp/tottori.pref.e-library/bookdetail/p/KP00055620</v>
      </c>
      <c r="J347" s="7" t="s">
        <v>958</v>
      </c>
      <c r="K347" s="7"/>
      <c r="L347" s="7"/>
    </row>
    <row r="348" spans="1:13" x14ac:dyDescent="0.15">
      <c r="A348" s="14">
        <v>346</v>
      </c>
      <c r="B348" s="14" t="s">
        <v>896</v>
      </c>
      <c r="C348" s="15" t="s">
        <v>897</v>
      </c>
      <c r="D348" s="15"/>
      <c r="E348" s="15"/>
      <c r="F348" s="15" t="s">
        <v>29</v>
      </c>
      <c r="G348" s="16">
        <v>911.1</v>
      </c>
      <c r="H348" s="17" t="str">
        <f t="shared" si="11"/>
        <v>春日懐紙の書誌学</v>
      </c>
      <c r="I348" s="13" t="str">
        <f t="shared" si="10"/>
        <v>https://kinoden.kinokuniya.co.jp/tottori.pref.e-library/bookdetail/p/KP00051643</v>
      </c>
      <c r="J348" s="14" t="s">
        <v>958</v>
      </c>
      <c r="K348" s="14"/>
      <c r="L348" s="14"/>
    </row>
    <row r="349" spans="1:13" x14ac:dyDescent="0.15">
      <c r="A349" s="7">
        <v>347</v>
      </c>
      <c r="B349" s="7" t="s">
        <v>898</v>
      </c>
      <c r="C349" s="8" t="s">
        <v>1147</v>
      </c>
      <c r="D349" s="8" t="s">
        <v>899</v>
      </c>
      <c r="E349" s="8"/>
      <c r="F349" s="8" t="s">
        <v>48</v>
      </c>
      <c r="G349" s="9">
        <v>911.30399999999997</v>
      </c>
      <c r="H349" s="18" t="str">
        <f t="shared" si="11"/>
        <v>俳句の深読み</v>
      </c>
      <c r="I349" s="12" t="str">
        <f t="shared" si="10"/>
        <v>https://kinoden.kinokuniya.co.jp/tottori.pref.e-library/bookdetail/p/KP00052499</v>
      </c>
      <c r="J349" s="7"/>
      <c r="K349" s="7"/>
      <c r="L349" s="7"/>
    </row>
    <row r="350" spans="1:13" x14ac:dyDescent="0.15">
      <c r="A350" s="14">
        <v>348</v>
      </c>
      <c r="B350" s="14" t="s">
        <v>900</v>
      </c>
      <c r="C350" s="15" t="s">
        <v>901</v>
      </c>
      <c r="D350" s="15"/>
      <c r="E350" s="15"/>
      <c r="F350" s="15" t="s">
        <v>67</v>
      </c>
      <c r="G350" s="16">
        <v>911.36</v>
      </c>
      <c r="H350" s="17" t="str">
        <f t="shared" si="11"/>
        <v>自由律俳句と詩人の俳句</v>
      </c>
      <c r="I350" s="13" t="str">
        <f t="shared" si="10"/>
        <v>https://kinoden.kinokuniya.co.jp/tottori.pref.e-library/bookdetail/p/KP00052995</v>
      </c>
      <c r="J350" s="14"/>
      <c r="K350" s="14"/>
      <c r="L350" s="14" t="s">
        <v>1161</v>
      </c>
      <c r="M350" s="2" t="s">
        <v>1165</v>
      </c>
    </row>
    <row r="351" spans="1:13" x14ac:dyDescent="0.15">
      <c r="A351" s="7">
        <v>349</v>
      </c>
      <c r="B351" s="7" t="s">
        <v>902</v>
      </c>
      <c r="C351" s="8" t="s">
        <v>1148</v>
      </c>
      <c r="D351" s="8" t="s">
        <v>903</v>
      </c>
      <c r="E351" s="8" t="s">
        <v>904</v>
      </c>
      <c r="F351" s="8" t="s">
        <v>67</v>
      </c>
      <c r="G351" s="9">
        <v>913.3</v>
      </c>
      <c r="H351" s="18" t="str">
        <f t="shared" si="11"/>
        <v>王朝物語の表現機構</v>
      </c>
      <c r="I351" s="12" t="str">
        <f t="shared" si="10"/>
        <v>https://kinoden.kinokuniya.co.jp/tottori.pref.e-library/bookdetail/p/KP00043996</v>
      </c>
      <c r="J351" s="7"/>
      <c r="K351" s="7"/>
      <c r="L351" s="7" t="s">
        <v>1161</v>
      </c>
      <c r="M351" s="2" t="s">
        <v>1166</v>
      </c>
    </row>
    <row r="352" spans="1:13" x14ac:dyDescent="0.15">
      <c r="A352" s="14">
        <v>350</v>
      </c>
      <c r="B352" s="14" t="s">
        <v>905</v>
      </c>
      <c r="C352" s="15" t="s">
        <v>906</v>
      </c>
      <c r="D352" s="15"/>
      <c r="E352" s="15" t="s">
        <v>907</v>
      </c>
      <c r="F352" s="15" t="s">
        <v>68</v>
      </c>
      <c r="G352" s="16">
        <v>913.3</v>
      </c>
      <c r="H352" s="17" t="str">
        <f t="shared" si="11"/>
        <v>物語文学の諸相と展開</v>
      </c>
      <c r="I352" s="13" t="str">
        <f t="shared" si="10"/>
        <v>https://kinoden.kinokuniya.co.jp/tottori.pref.e-library/bookdetail/p/KP00045173</v>
      </c>
      <c r="J352" s="14"/>
      <c r="K352" s="14"/>
      <c r="L352" s="14" t="s">
        <v>1161</v>
      </c>
      <c r="M352" s="2" t="s">
        <v>1166</v>
      </c>
    </row>
    <row r="353" spans="1:12" ht="30" x14ac:dyDescent="0.15">
      <c r="A353" s="7">
        <v>351</v>
      </c>
      <c r="B353" s="7" t="s">
        <v>908</v>
      </c>
      <c r="C353" s="8" t="s">
        <v>1149</v>
      </c>
      <c r="D353" s="8" t="s">
        <v>909</v>
      </c>
      <c r="E353" s="8" t="s">
        <v>910</v>
      </c>
      <c r="F353" s="8" t="s">
        <v>37</v>
      </c>
      <c r="G353" s="9">
        <v>914.6</v>
      </c>
      <c r="H353" s="18" t="str">
        <f t="shared" si="11"/>
        <v>エッセイ集　物理村の風景</v>
      </c>
      <c r="I353" s="12" t="str">
        <f t="shared" si="10"/>
        <v>https://kinoden.kinokuniya.co.jp/tottori.pref.e-library/bookdetail/p/KP00044794</v>
      </c>
      <c r="J353" s="7" t="s">
        <v>958</v>
      </c>
      <c r="K353" s="7"/>
      <c r="L353" s="7"/>
    </row>
    <row r="354" spans="1:12" x14ac:dyDescent="0.15">
      <c r="A354" s="14">
        <v>352</v>
      </c>
      <c r="B354" s="14" t="s">
        <v>911</v>
      </c>
      <c r="C354" s="15" t="s">
        <v>1150</v>
      </c>
      <c r="D354" s="15" t="s">
        <v>912</v>
      </c>
      <c r="E354" s="15" t="s">
        <v>913</v>
      </c>
      <c r="F354" s="15" t="s">
        <v>28</v>
      </c>
      <c r="G354" s="16">
        <v>914.6</v>
      </c>
      <c r="H354" s="17" t="str">
        <f t="shared" si="11"/>
        <v>「還暦」を考える</v>
      </c>
      <c r="I354" s="13" t="str">
        <f t="shared" si="10"/>
        <v>https://kinoden.kinokuniya.co.jp/tottori.pref.e-library/bookdetail/p/KP00044918</v>
      </c>
      <c r="J354" s="14"/>
      <c r="K354" s="14"/>
      <c r="L354" s="14"/>
    </row>
    <row r="355" spans="1:12" x14ac:dyDescent="0.15">
      <c r="A355" s="7">
        <v>353</v>
      </c>
      <c r="B355" s="7" t="s">
        <v>914</v>
      </c>
      <c r="C355" s="8" t="s">
        <v>1151</v>
      </c>
      <c r="D355" s="8" t="s">
        <v>915</v>
      </c>
      <c r="E355" s="8" t="s">
        <v>70</v>
      </c>
      <c r="F355" s="8" t="s">
        <v>46</v>
      </c>
      <c r="G355" s="9">
        <v>914.6</v>
      </c>
      <c r="H355" s="18" t="str">
        <f t="shared" si="11"/>
        <v>もの言える老人のための条件</v>
      </c>
      <c r="I355" s="12" t="str">
        <f t="shared" si="10"/>
        <v>https://kinoden.kinokuniya.co.jp/tottori.pref.e-library/bookdetail/p/KP00045196</v>
      </c>
      <c r="J355" s="7" t="s">
        <v>958</v>
      </c>
      <c r="K355" s="7"/>
      <c r="L355" s="7"/>
    </row>
    <row r="356" spans="1:12" x14ac:dyDescent="0.15">
      <c r="A356" s="14">
        <v>354</v>
      </c>
      <c r="B356" s="14" t="s">
        <v>916</v>
      </c>
      <c r="C356" s="15" t="s">
        <v>917</v>
      </c>
      <c r="D356" s="15"/>
      <c r="E356" s="15"/>
      <c r="F356" s="15" t="s">
        <v>29</v>
      </c>
      <c r="G356" s="16">
        <v>914.6</v>
      </c>
      <c r="H356" s="17" t="str">
        <f t="shared" si="11"/>
        <v>松田道雄 子どものものさし</v>
      </c>
      <c r="I356" s="13" t="str">
        <f t="shared" si="10"/>
        <v>https://kinoden.kinokuniya.co.jp/tottori.pref.e-library/bookdetail/p/KP00051631</v>
      </c>
      <c r="J356" s="14" t="s">
        <v>958</v>
      </c>
      <c r="K356" s="14"/>
      <c r="L356" s="14"/>
    </row>
    <row r="357" spans="1:12" x14ac:dyDescent="0.15">
      <c r="A357" s="7">
        <v>355</v>
      </c>
      <c r="B357" s="7" t="s">
        <v>918</v>
      </c>
      <c r="C357" s="8" t="s">
        <v>1152</v>
      </c>
      <c r="D357" s="8" t="s">
        <v>919</v>
      </c>
      <c r="E357" s="8"/>
      <c r="F357" s="8" t="s">
        <v>29</v>
      </c>
      <c r="G357" s="9">
        <v>914.6</v>
      </c>
      <c r="H357" s="18" t="str">
        <f t="shared" si="11"/>
        <v>〈3.11〉はどう語られたか</v>
      </c>
      <c r="I357" s="12" t="str">
        <f t="shared" si="10"/>
        <v>https://kinoden.kinokuniya.co.jp/tottori.pref.e-library/bookdetail/p/KP00051639</v>
      </c>
      <c r="J357" s="7" t="s">
        <v>958</v>
      </c>
      <c r="K357" s="7"/>
      <c r="L357" s="7"/>
    </row>
    <row r="358" spans="1:12" x14ac:dyDescent="0.15">
      <c r="A358" s="14">
        <v>356</v>
      </c>
      <c r="B358" s="14" t="s">
        <v>920</v>
      </c>
      <c r="C358" s="15" t="s">
        <v>921</v>
      </c>
      <c r="D358" s="15"/>
      <c r="E358" s="15"/>
      <c r="F358" s="15" t="s">
        <v>29</v>
      </c>
      <c r="G358" s="16">
        <v>914.6</v>
      </c>
      <c r="H358" s="17" t="str">
        <f t="shared" si="11"/>
        <v>内田百閒随筆集</v>
      </c>
      <c r="I358" s="13" t="str">
        <f t="shared" si="10"/>
        <v>https://kinoden.kinokuniya.co.jp/tottori.pref.e-library/bookdetail/p/KP00051665</v>
      </c>
      <c r="J358" s="14" t="s">
        <v>958</v>
      </c>
      <c r="K358" s="14"/>
      <c r="L358" s="14"/>
    </row>
    <row r="359" spans="1:12" ht="30" x14ac:dyDescent="0.15">
      <c r="A359" s="7">
        <v>357</v>
      </c>
      <c r="B359" s="7" t="s">
        <v>922</v>
      </c>
      <c r="C359" s="8" t="s">
        <v>923</v>
      </c>
      <c r="D359" s="8"/>
      <c r="E359" s="8"/>
      <c r="F359" s="8" t="s">
        <v>68</v>
      </c>
      <c r="G359" s="9">
        <v>929.1</v>
      </c>
      <c r="H359" s="18" t="str">
        <f t="shared" si="11"/>
        <v>韓国・朝鮮説話学の形成と展開</v>
      </c>
      <c r="I359" s="12" t="str">
        <f t="shared" si="10"/>
        <v>https://kinoden.kinokuniya.co.jp/tottori.pref.e-library/bookdetail/p/KP00047112</v>
      </c>
      <c r="J359" s="7"/>
      <c r="K359" s="7"/>
      <c r="L359" s="7"/>
    </row>
    <row r="360" spans="1:12" x14ac:dyDescent="0.15">
      <c r="A360" s="14">
        <v>358</v>
      </c>
      <c r="B360" s="14" t="s">
        <v>924</v>
      </c>
      <c r="C360" s="15" t="s">
        <v>925</v>
      </c>
      <c r="D360" s="15"/>
      <c r="E360" s="15" t="s">
        <v>926</v>
      </c>
      <c r="F360" s="15" t="s">
        <v>29</v>
      </c>
      <c r="G360" s="16">
        <v>929.2</v>
      </c>
      <c r="H360" s="17" t="str">
        <f t="shared" si="11"/>
        <v>アイヌの物語世界　改訂版</v>
      </c>
      <c r="I360" s="13" t="str">
        <f t="shared" si="10"/>
        <v>https://kinoden.kinokuniya.co.jp/tottori.pref.e-library/bookdetail/p/KP00032445</v>
      </c>
      <c r="J360" s="14" t="s">
        <v>958</v>
      </c>
      <c r="K360" s="14"/>
      <c r="L360" s="14"/>
    </row>
    <row r="361" spans="1:12" ht="45" x14ac:dyDescent="0.15">
      <c r="A361" s="7">
        <v>359</v>
      </c>
      <c r="B361" s="7" t="s">
        <v>927</v>
      </c>
      <c r="C361" s="8" t="s">
        <v>1154</v>
      </c>
      <c r="D361" s="8" t="s">
        <v>928</v>
      </c>
      <c r="E361" s="8" t="s">
        <v>929</v>
      </c>
      <c r="F361" s="8" t="s">
        <v>13</v>
      </c>
      <c r="G361" s="9">
        <v>933</v>
      </c>
      <c r="H361" s="18" t="str">
        <f t="shared" si="11"/>
        <v>ソーンダイク博士短篇全集1</v>
      </c>
      <c r="I361" s="12" t="str">
        <f t="shared" si="10"/>
        <v>https://kinoden.kinokuniya.co.jp/tottori.pref.e-library/bookdetail/p/KP00045035</v>
      </c>
      <c r="J361" s="7" t="s">
        <v>958</v>
      </c>
      <c r="K361" s="7"/>
      <c r="L361" s="7"/>
    </row>
    <row r="362" spans="1:12" ht="45" x14ac:dyDescent="0.15">
      <c r="A362" s="14">
        <v>360</v>
      </c>
      <c r="B362" s="14" t="s">
        <v>930</v>
      </c>
      <c r="C362" s="15" t="s">
        <v>1153</v>
      </c>
      <c r="D362" s="15" t="s">
        <v>931</v>
      </c>
      <c r="E362" s="15" t="s">
        <v>929</v>
      </c>
      <c r="F362" s="15" t="s">
        <v>13</v>
      </c>
      <c r="G362" s="16">
        <v>933</v>
      </c>
      <c r="H362" s="17" t="str">
        <f t="shared" si="11"/>
        <v>ソーンダイク博士短篇全集2</v>
      </c>
      <c r="I362" s="13" t="str">
        <f t="shared" si="10"/>
        <v>https://kinoden.kinokuniya.co.jp/tottori.pref.e-library/bookdetail/p/KP00045036</v>
      </c>
      <c r="J362" s="14" t="s">
        <v>958</v>
      </c>
      <c r="K362" s="14"/>
      <c r="L362" s="14"/>
    </row>
    <row r="363" spans="1:12" x14ac:dyDescent="0.15">
      <c r="A363" s="7">
        <v>361</v>
      </c>
      <c r="B363" s="7" t="s">
        <v>932</v>
      </c>
      <c r="C363" s="8" t="s">
        <v>1155</v>
      </c>
      <c r="D363" s="8" t="s">
        <v>933</v>
      </c>
      <c r="E363" s="8"/>
      <c r="F363" s="8" t="s">
        <v>29</v>
      </c>
      <c r="G363" s="9">
        <v>933.6</v>
      </c>
      <c r="H363" s="18" t="str">
        <f t="shared" si="11"/>
        <v>フォルモサ</v>
      </c>
      <c r="I363" s="12" t="str">
        <f t="shared" si="10"/>
        <v>https://kinoden.kinokuniya.co.jp/tottori.pref.e-library/bookdetail/p/KP00051632</v>
      </c>
      <c r="J363" s="7" t="s">
        <v>958</v>
      </c>
      <c r="K363" s="7"/>
      <c r="L363" s="7"/>
    </row>
    <row r="364" spans="1:12" ht="45" x14ac:dyDescent="0.15">
      <c r="A364" s="14">
        <v>362</v>
      </c>
      <c r="B364" s="14" t="s">
        <v>934</v>
      </c>
      <c r="C364" s="15" t="s">
        <v>1156</v>
      </c>
      <c r="D364" s="15" t="s">
        <v>935</v>
      </c>
      <c r="E364" s="15" t="s">
        <v>929</v>
      </c>
      <c r="F364" s="15" t="s">
        <v>13</v>
      </c>
      <c r="G364" s="16">
        <v>933.7</v>
      </c>
      <c r="H364" s="17" t="str">
        <f t="shared" si="11"/>
        <v>ソーンダイク博士短篇全集3</v>
      </c>
      <c r="I364" s="13" t="str">
        <f t="shared" si="10"/>
        <v>https://kinoden.kinokuniya.co.jp/tottori.pref.e-library/bookdetail/p/KP00045037</v>
      </c>
      <c r="J364" s="14" t="s">
        <v>958</v>
      </c>
      <c r="K364" s="14"/>
      <c r="L364" s="14"/>
    </row>
    <row r="365" spans="1:12" x14ac:dyDescent="0.15">
      <c r="A365" s="7">
        <v>363</v>
      </c>
      <c r="B365" s="7" t="s">
        <v>936</v>
      </c>
      <c r="C365" s="8" t="s">
        <v>937</v>
      </c>
      <c r="D365" s="8"/>
      <c r="E365" s="8"/>
      <c r="F365" s="8" t="s">
        <v>29</v>
      </c>
      <c r="G365" s="9">
        <v>938</v>
      </c>
      <c r="H365" s="18" t="str">
        <f t="shared" si="11"/>
        <v>医療短編小説集</v>
      </c>
      <c r="I365" s="12" t="str">
        <f t="shared" si="10"/>
        <v>https://kinoden.kinokuniya.co.jp/tottori.pref.e-library/bookdetail/p/KP00051596</v>
      </c>
      <c r="J365" s="7" t="s">
        <v>958</v>
      </c>
      <c r="K365" s="7"/>
      <c r="L365" s="7"/>
    </row>
    <row r="366" spans="1:12" x14ac:dyDescent="0.15">
      <c r="A366" s="14">
        <v>364</v>
      </c>
      <c r="B366" s="14" t="s">
        <v>938</v>
      </c>
      <c r="C366" s="15" t="s">
        <v>939</v>
      </c>
      <c r="D366" s="15"/>
      <c r="E366" s="15"/>
      <c r="F366" s="15" t="s">
        <v>29</v>
      </c>
      <c r="G366" s="16">
        <v>938</v>
      </c>
      <c r="H366" s="17" t="str">
        <f t="shared" si="11"/>
        <v>疫病短編小説集</v>
      </c>
      <c r="I366" s="13" t="str">
        <f t="shared" si="10"/>
        <v>https://kinoden.kinokuniya.co.jp/tottori.pref.e-library/bookdetail/p/KP00051640</v>
      </c>
      <c r="J366" s="14" t="s">
        <v>958</v>
      </c>
      <c r="K366" s="14"/>
      <c r="L366" s="14"/>
    </row>
    <row r="367" spans="1:12" x14ac:dyDescent="0.15">
      <c r="A367" s="7">
        <v>365</v>
      </c>
      <c r="B367" s="7" t="s">
        <v>940</v>
      </c>
      <c r="C367" s="8" t="s">
        <v>941</v>
      </c>
      <c r="D367" s="8"/>
      <c r="E367" s="8"/>
      <c r="F367" s="8" t="s">
        <v>30</v>
      </c>
      <c r="G367" s="9">
        <v>950.28</v>
      </c>
      <c r="H367" s="18" t="str">
        <f t="shared" si="11"/>
        <v>プルーストへの扉</v>
      </c>
      <c r="I367" s="12" t="str">
        <f t="shared" si="10"/>
        <v>https://kinoden.kinokuniya.co.jp/tottori.pref.e-library/bookdetail/p/KP00052794</v>
      </c>
      <c r="J367" s="7" t="s">
        <v>958</v>
      </c>
      <c r="K367" s="7"/>
      <c r="L367" s="7"/>
    </row>
    <row r="368" spans="1:12" ht="30" x14ac:dyDescent="0.15">
      <c r="A368" s="14">
        <v>366</v>
      </c>
      <c r="B368" s="14" t="s">
        <v>942</v>
      </c>
      <c r="C368" s="15" t="s">
        <v>1157</v>
      </c>
      <c r="D368" s="15" t="s">
        <v>943</v>
      </c>
      <c r="E368" s="15"/>
      <c r="F368" s="15" t="s">
        <v>13</v>
      </c>
      <c r="G368" s="16">
        <v>953</v>
      </c>
      <c r="H368" s="17" t="str">
        <f t="shared" si="11"/>
        <v>マルペルチュイ</v>
      </c>
      <c r="I368" s="13" t="str">
        <f t="shared" si="10"/>
        <v>https://kinoden.kinokuniya.co.jp/tottori.pref.e-library/bookdetail/p/KP00052273</v>
      </c>
      <c r="J368" s="14" t="s">
        <v>958</v>
      </c>
      <c r="K368" s="14"/>
      <c r="L368" s="14"/>
    </row>
    <row r="369" spans="1:12" ht="30" x14ac:dyDescent="0.15">
      <c r="A369" s="7">
        <v>367</v>
      </c>
      <c r="B369" s="7" t="s">
        <v>944</v>
      </c>
      <c r="C369" s="8" t="s">
        <v>945</v>
      </c>
      <c r="D369" s="8"/>
      <c r="E369" s="8" t="s">
        <v>946</v>
      </c>
      <c r="F369" s="8" t="s">
        <v>29</v>
      </c>
      <c r="G369" s="9">
        <v>953.6</v>
      </c>
      <c r="H369" s="18" t="str">
        <f t="shared" si="11"/>
        <v>レ・ミゼラブル　ファンチーヌ . 1</v>
      </c>
      <c r="I369" s="12" t="str">
        <f t="shared" si="10"/>
        <v>https://kinoden.kinokuniya.co.jp/tottori.pref.e-library/bookdetail/p/KP00032399</v>
      </c>
      <c r="J369" s="7" t="s">
        <v>958</v>
      </c>
      <c r="K369" s="7"/>
      <c r="L369" s="7"/>
    </row>
    <row r="370" spans="1:12" ht="30" x14ac:dyDescent="0.15">
      <c r="A370" s="14">
        <v>368</v>
      </c>
      <c r="B370" s="14" t="s">
        <v>947</v>
      </c>
      <c r="C370" s="15" t="s">
        <v>948</v>
      </c>
      <c r="D370" s="15"/>
      <c r="E370" s="15" t="s">
        <v>946</v>
      </c>
      <c r="F370" s="15" t="s">
        <v>29</v>
      </c>
      <c r="G370" s="16">
        <v>953.6</v>
      </c>
      <c r="H370" s="17" t="str">
        <f t="shared" si="11"/>
        <v>レ・ミゼラブル　コゼット . 2</v>
      </c>
      <c r="I370" s="13" t="str">
        <f t="shared" si="10"/>
        <v>https://kinoden.kinokuniya.co.jp/tottori.pref.e-library/bookdetail/p/KP00032406</v>
      </c>
      <c r="J370" s="14" t="s">
        <v>958</v>
      </c>
      <c r="K370" s="14"/>
      <c r="L370" s="14"/>
    </row>
    <row r="371" spans="1:12" ht="30" x14ac:dyDescent="0.15">
      <c r="A371" s="7">
        <v>369</v>
      </c>
      <c r="B371" s="7" t="s">
        <v>949</v>
      </c>
      <c r="C371" s="8" t="s">
        <v>950</v>
      </c>
      <c r="D371" s="8"/>
      <c r="E371" s="8" t="s">
        <v>946</v>
      </c>
      <c r="F371" s="8" t="s">
        <v>29</v>
      </c>
      <c r="G371" s="9">
        <v>953.6</v>
      </c>
      <c r="H371" s="18" t="str">
        <f t="shared" si="11"/>
        <v>レ・ミゼラブル　マリユス . 3</v>
      </c>
      <c r="I371" s="12" t="str">
        <f t="shared" si="10"/>
        <v>https://kinoden.kinokuniya.co.jp/tottori.pref.e-library/bookdetail/p/KP00032414</v>
      </c>
      <c r="J371" s="7" t="s">
        <v>958</v>
      </c>
      <c r="K371" s="7"/>
      <c r="L371" s="7"/>
    </row>
    <row r="372" spans="1:12" ht="30" x14ac:dyDescent="0.15">
      <c r="A372" s="14">
        <v>370</v>
      </c>
      <c r="B372" s="14" t="s">
        <v>951</v>
      </c>
      <c r="C372" s="15" t="s">
        <v>952</v>
      </c>
      <c r="D372" s="15"/>
      <c r="E372" s="15" t="s">
        <v>946</v>
      </c>
      <c r="F372" s="15" t="s">
        <v>29</v>
      </c>
      <c r="G372" s="16">
        <v>953.6</v>
      </c>
      <c r="H372" s="17" t="str">
        <f t="shared" si="11"/>
        <v>レ・ミゼラブル　プリュメ通りの牧歌とサン・ドニ通りの叙事詩 . 4</v>
      </c>
      <c r="I372" s="13" t="str">
        <f t="shared" si="10"/>
        <v>https://kinoden.kinokuniya.co.jp/tottori.pref.e-library/bookdetail/p/KP00032424</v>
      </c>
      <c r="J372" s="14" t="s">
        <v>958</v>
      </c>
      <c r="K372" s="14"/>
      <c r="L372" s="14"/>
    </row>
    <row r="373" spans="1:12" ht="30" x14ac:dyDescent="0.15">
      <c r="A373" s="7">
        <v>371</v>
      </c>
      <c r="B373" s="7" t="s">
        <v>953</v>
      </c>
      <c r="C373" s="8" t="s">
        <v>954</v>
      </c>
      <c r="D373" s="8"/>
      <c r="E373" s="8" t="s">
        <v>946</v>
      </c>
      <c r="F373" s="8" t="s">
        <v>29</v>
      </c>
      <c r="G373" s="9">
        <v>953.6</v>
      </c>
      <c r="H373" s="18" t="str">
        <f t="shared" si="11"/>
        <v>レ・ミゼラブル　ジャン・ヴァルジャン . 5</v>
      </c>
      <c r="I373" s="12" t="str">
        <f t="shared" si="10"/>
        <v>https://kinoden.kinokuniya.co.jp/tottori.pref.e-library/bookdetail/p/KP00032444</v>
      </c>
      <c r="J373" s="7" t="s">
        <v>958</v>
      </c>
      <c r="K373" s="7"/>
      <c r="L373" s="7"/>
    </row>
    <row r="374" spans="1:12" ht="30" x14ac:dyDescent="0.15">
      <c r="A374" s="14">
        <v>372</v>
      </c>
      <c r="B374" s="14" t="s">
        <v>955</v>
      </c>
      <c r="C374" s="15" t="s">
        <v>1158</v>
      </c>
      <c r="D374" s="15" t="s">
        <v>956</v>
      </c>
      <c r="E374" s="15" t="s">
        <v>957</v>
      </c>
      <c r="F374" s="15" t="s">
        <v>13</v>
      </c>
      <c r="G374" s="16">
        <v>956</v>
      </c>
      <c r="H374" s="17" t="str">
        <f t="shared" si="11"/>
        <v xml:space="preserve">サンソン回想録 </v>
      </c>
      <c r="I374" s="13" t="str">
        <f t="shared" si="10"/>
        <v>https://kinoden.kinokuniya.co.jp/tottori.pref.e-library/bookdetail/p/KP00044721</v>
      </c>
      <c r="J374" s="14" t="s">
        <v>958</v>
      </c>
      <c r="K374" s="14"/>
      <c r="L374" s="14"/>
    </row>
  </sheetData>
  <autoFilter ref="A2:L2" xr:uid="{F64011DC-9738-4470-AA7D-B2F8CEF71DE3}"/>
  <phoneticPr fontId="4"/>
  <hyperlinks>
    <hyperlink ref="I3" r:id="rId1" display="https://kinoden.kinokuniya.co.jp/tottori.pref.e-library/bookdetail/p/KP00074512/" xr:uid="{7FDBCB2A-4AF7-4DF8-B008-A2EB979B63DC}"/>
    <hyperlink ref="I4:I320" r:id="rId2" display="https://kinoden.kinokuniya.co.jp/tottori.pref.e-library/bookdetail/p/KP00074512/" xr:uid="{D0DB9B06-9CFD-44C7-9497-53F26AF94F46}"/>
    <hyperlink ref="I321:I374" r:id="rId3" display="https://kinoden.kinokuniya.co.jp/tottori.pref.e-library/bookdetail/p/KP00074512/" xr:uid="{2ABB363B-C18D-4E30-AF0C-A5150F55AA19}"/>
  </hyperlinks>
  <pageMargins left="0.70866141732283472" right="0.70866141732283472" top="0.74803149606299213" bottom="0.74803149606299213" header="0.31496062992125984" footer="0.31496062992125984"/>
  <pageSetup paperSize="9" scale="79" fitToHeight="0" orientation="landscape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f4005eb-4160-4fa1-b42f-816547eedc42">
      <Terms xmlns="http://schemas.microsoft.com/office/infopath/2007/PartnerControls"/>
    </lcf76f155ced4ddcb4097134ff3c332f>
    <TaxCatchAll xmlns="963042e9-b378-4a6b-afde-b0dbbe690fe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C48B3C23AE0E44A98E22771E3192F91" ma:contentTypeVersion="15" ma:contentTypeDescription="新しいドキュメントを作成します。" ma:contentTypeScope="" ma:versionID="9fa6f5fd3547e274f45a55f56086c871">
  <xsd:schema xmlns:xsd="http://www.w3.org/2001/XMLSchema" xmlns:xs="http://www.w3.org/2001/XMLSchema" xmlns:p="http://schemas.microsoft.com/office/2006/metadata/properties" xmlns:ns2="6f4005eb-4160-4fa1-b42f-816547eedc42" xmlns:ns3="963042e9-b378-4a6b-afde-b0dbbe690fe0" targetNamespace="http://schemas.microsoft.com/office/2006/metadata/properties" ma:root="true" ma:fieldsID="47efb23e4b4c1b8fa34f6be1e839a6d2" ns2:_="" ns3:_="">
    <xsd:import namespace="6f4005eb-4160-4fa1-b42f-816547eedc42"/>
    <xsd:import namespace="963042e9-b378-4a6b-afde-b0dbbe690f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4005eb-4160-4fa1-b42f-816547eedc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357eb41-599d-489e-9563-8ac08e4267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042e9-b378-4a6b-afde-b0dbbe690fe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7c804b5-1171-4874-b888-9e3a3bfb3617}" ma:internalName="TaxCatchAll" ma:showField="CatchAllData" ma:web="963042e9-b378-4a6b-afde-b0dbbe690f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3A9112-E307-410E-B008-D946F69CB44B}">
  <ds:schemaRefs>
    <ds:schemaRef ds:uri="http://purl.org/dc/elements/1.1/"/>
    <ds:schemaRef ds:uri="963042e9-b378-4a6b-afde-b0dbbe690fe0"/>
    <ds:schemaRef ds:uri="http://schemas.microsoft.com/office/2006/documentManagement/types"/>
    <ds:schemaRef ds:uri="http://purl.org/dc/dcmitype/"/>
    <ds:schemaRef ds:uri="6f4005eb-4160-4fa1-b42f-816547eedc42"/>
    <ds:schemaRef ds:uri="http://purl.org/dc/terms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519A0F1-9917-49B9-B03F-3E3CA5635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4005eb-4160-4fa1-b42f-816547eedc42"/>
    <ds:schemaRef ds:uri="963042e9-b378-4a6b-afde-b0dbbe690f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72D863-3F9B-4D0E-833E-968B509C2C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R5-2</vt:lpstr>
      <vt:lpstr>'R5-2'!Print_Area</vt:lpstr>
      <vt:lpstr>'R5-2'!Print_Titles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libUser</dc:creator>
  <cp:lastModifiedBy>libUser</cp:lastModifiedBy>
  <cp:lastPrinted>2025-03-01T01:46:50Z</cp:lastPrinted>
  <dcterms:created xsi:type="dcterms:W3CDTF">2025-03-13T04:35:06Z</dcterms:created>
  <dcterms:modified xsi:type="dcterms:W3CDTF">2025-03-16T06:41:13Z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0x0101003C48B3C23AE0E44A98E22771E3192F91</vt:lpwstr>
  </property>
</Properties>
</file>